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mc:AlternateContent xmlns:mc="http://schemas.openxmlformats.org/markup-compatibility/2006">
    <mc:Choice Requires="x15">
      <x15ac:absPath xmlns:x15ac="http://schemas.microsoft.com/office/spreadsheetml/2010/11/ac" url="N:\Aumento de Preço\2019\"/>
    </mc:Choice>
  </mc:AlternateContent>
  <xr:revisionPtr revIDLastSave="0" documentId="8_{A7D1305B-16A4-4064-BAE8-29ED24A2DF48}" xr6:coauthVersionLast="36" xr6:coauthVersionMax="36" xr10:uidLastSave="{00000000-0000-0000-0000-000000000000}"/>
  <bookViews>
    <workbookView xWindow="0" yWindow="0" windowWidth="20490" windowHeight="7545"/>
  </bookViews>
  <sheets>
    <sheet name="Check List 2019" sheetId="2" r:id="rId1"/>
    <sheet name="Planilha1" sheetId="3" state="hidden" r:id="rId2"/>
  </sheets>
  <definedNames>
    <definedName name="_xlnm._FilterDatabase" localSheetId="0" hidden="1">'Check List 2019'!$C$7:$AR$117</definedName>
    <definedName name="_xlnm.Print_Area" localSheetId="0">'Check List 2019'!$C$1:$AR$73</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 localSheetId="0">#REF!</definedName>
    <definedName name="DATA3">#REF!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A8" localSheetId="0">#REF!</definedName>
    <definedName name="DATA8">#REF!</definedName>
    <definedName name="DATA9" localSheetId="0">#REF!</definedName>
    <definedName name="DATA9">#REF!</definedName>
    <definedName name="TEST1" localSheetId="0">#REF!</definedName>
    <definedName name="TEST1">#REF!</definedName>
    <definedName name="TEST2" localSheetId="0">#REF!</definedName>
    <definedName name="TEST2">#REF!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13" i="2" l="1"/>
</calcChain>
</file>

<file path=xl/sharedStrings.xml><?xml version="1.0" encoding="utf-8"?>
<sst xmlns="http://schemas.openxmlformats.org/spreadsheetml/2006/main" count="2016" uniqueCount="579">
  <si>
    <t>COD SAP</t>
  </si>
  <si>
    <t>Descrição SAP</t>
  </si>
  <si>
    <t>Produto</t>
  </si>
  <si>
    <t>Apresentação</t>
  </si>
  <si>
    <t xml:space="preserve">Registro </t>
  </si>
  <si>
    <t>Detentora do Registro</t>
  </si>
  <si>
    <t>Código EAN</t>
  </si>
  <si>
    <t>Código GGREM</t>
  </si>
  <si>
    <t>Tarja</t>
  </si>
  <si>
    <t>LCCT</t>
  </si>
  <si>
    <t>Origem</t>
  </si>
  <si>
    <t>Número CAS</t>
  </si>
  <si>
    <t>DCB</t>
  </si>
  <si>
    <t>Principio Ativo</t>
  </si>
  <si>
    <t>Classe terapeutica</t>
  </si>
  <si>
    <t>Tipo de produto</t>
  </si>
  <si>
    <t>Forma Fisica</t>
  </si>
  <si>
    <t>Classificação Fiscal</t>
  </si>
  <si>
    <t>Regime de Preço</t>
  </si>
  <si>
    <t>Lista</t>
  </si>
  <si>
    <t>PREÇO FÁBRICA</t>
  </si>
  <si>
    <t>GERENTE DO PRODUTO</t>
  </si>
  <si>
    <t>ALURAX 2MG 30CPR REV MO</t>
  </si>
  <si>
    <t>ALURAX</t>
  </si>
  <si>
    <t>2 MG COM REV CT BL AL PLAS TRANS X 30</t>
  </si>
  <si>
    <t>MOMENTA</t>
  </si>
  <si>
    <t>TV</t>
  </si>
  <si>
    <t>N</t>
  </si>
  <si>
    <t>Alopático</t>
  </si>
  <si>
    <t>65928-58-7</t>
  </si>
  <si>
    <t>DIENOGESTE</t>
  </si>
  <si>
    <t>Similar</t>
  </si>
  <si>
    <t>Sólidos</t>
  </si>
  <si>
    <t>Monitorado</t>
  </si>
  <si>
    <t>NEGATIVA</t>
  </si>
  <si>
    <t>ASSERT</t>
  </si>
  <si>
    <t>EURO</t>
  </si>
  <si>
    <t>I</t>
  </si>
  <si>
    <t>79559-97-0</t>
  </si>
  <si>
    <t>CLORIDRATO DE SERTRALINA;</t>
  </si>
  <si>
    <t>504 - ANTI-DEPRESSIVOS SSRI</t>
  </si>
  <si>
    <t>POSITIVA</t>
  </si>
  <si>
    <t>JOÃO MARIO MEZASHI</t>
  </si>
  <si>
    <t>ASSERT  50MG 30CPR (C1) MO</t>
  </si>
  <si>
    <t>50 MG COM REV CT BL AL PLAS INC X 30</t>
  </si>
  <si>
    <t>ASSERT 100MG 30CPR (C1) MO</t>
  </si>
  <si>
    <t>100 MG COM REV CT BL AL PLAS INC X 30</t>
  </si>
  <si>
    <t>ASSERT 25MG 30CPR (C1) MO</t>
  </si>
  <si>
    <t>25 MG COM REV CT BL AL PLAS INC X 30</t>
  </si>
  <si>
    <t>ATAK 875MG 14CPR MO</t>
  </si>
  <si>
    <t>ATAK</t>
  </si>
  <si>
    <t>875 MG COM REV CT STP AL X 14</t>
  </si>
  <si>
    <t>26787-78-0</t>
  </si>
  <si>
    <t>AMOXICILINA</t>
  </si>
  <si>
    <t>ATAK CLAV 875MG + 125MG 14 CPR MO</t>
  </si>
  <si>
    <t>ATAK CLAV</t>
  </si>
  <si>
    <t>875MG + 125MG 14 CPR</t>
  </si>
  <si>
    <t>II</t>
  </si>
  <si>
    <t>AMOXICILINA;CLAVULANATO</t>
  </si>
  <si>
    <t>ATAK CLAV 875MG + 125MG 20 CPR MO</t>
  </si>
  <si>
    <t>875MG + 125MG 20 CPR</t>
  </si>
  <si>
    <t>ATAK CLAV 400MG + 57MG SUS 70ML MO</t>
  </si>
  <si>
    <t>400 MG + 57 MG/5 ML PO SUS OR FR VD AMB X 70 ML</t>
  </si>
  <si>
    <t>AMOXICILINA + CLAVULANATO DE POTÁSSIO</t>
  </si>
  <si>
    <t>Líquidos</t>
  </si>
  <si>
    <t>BART H</t>
  </si>
  <si>
    <t>150 MG + 12,5 MG COM CT BL AL PLAS INC X 30</t>
  </si>
  <si>
    <t>IRBERSARTANA + HIDROCLOROTIAZIDA</t>
  </si>
  <si>
    <t>207 - ANTAGONISTAS DA ANGIOTENSINA II ASSOCIADOS A ANTIHIPERTENSIVOS (C2) E/OU DIURÉTICOS</t>
  </si>
  <si>
    <t>BART H 150MG+12,5MG 30CPR MO</t>
  </si>
  <si>
    <t>BART H 300MG+12,5MG 30CP</t>
  </si>
  <si>
    <t>300 MG + 12,5 MG COM CT BL AL PLAS INC X 30</t>
  </si>
  <si>
    <t>ADILSON ARAUJO</t>
  </si>
  <si>
    <t>BUONA</t>
  </si>
  <si>
    <t>Fitoterápico</t>
  </si>
  <si>
    <t> TODOS OS OUTROS PRODUTOS TERPÊUTICOS</t>
  </si>
  <si>
    <t>Liberado</t>
  </si>
  <si>
    <t>BUONA 150MG 30CAP MO</t>
  </si>
  <si>
    <t>CITTÀ</t>
  </si>
  <si>
    <t>20 MG COM REV CT BL AL PLAS INC X 28</t>
  </si>
  <si>
    <t>DAIVA INJ 1ML MO</t>
  </si>
  <si>
    <t>DAIVA</t>
  </si>
  <si>
    <t>150 MG/ML + 10 MG/ML SOL INJ IM CT AMP VD AMB X 1 ML </t>
  </si>
  <si>
    <t>4956-37-0,24356-94-3</t>
  </si>
  <si>
    <t>ALGESTONA ACETOFENIDA; ENANTATO DE ESTRADIOL;</t>
  </si>
  <si>
    <t>264 - OUTROS HORMÔNIOS CONTRACEPTIVOS SISTÊMICOS</t>
  </si>
  <si>
    <t>Injeções</t>
  </si>
  <si>
    <t>ALIMENTO</t>
  </si>
  <si>
    <t>NA</t>
  </si>
  <si>
    <t>Alimento</t>
  </si>
  <si>
    <t>COLECALCIFEROL</t>
  </si>
  <si>
    <t>Outros</t>
  </si>
  <si>
    <t>NEUTRA</t>
  </si>
  <si>
    <t>DIACQUA</t>
  </si>
  <si>
    <t>52-01-7</t>
  </si>
  <si>
    <t>GAZIA 40MG 7CPR REV MO</t>
  </si>
  <si>
    <t>GÁZIA</t>
  </si>
  <si>
    <t>40 MG COM REV LIB RETARD CT BL AL/AL X 7 </t>
  </si>
  <si>
    <t>GAZIA 40MG 14CPR REV MO</t>
  </si>
  <si>
    <t>40 MG COM REV LIB RETARD CT BL AL/AL X 14</t>
  </si>
  <si>
    <t>GAZIA 40MG 28CPR REV MO</t>
  </si>
  <si>
    <t>40 MG COM REV LIB RETARD CT BL AL/AL X 28</t>
  </si>
  <si>
    <t>KOIDE</t>
  </si>
  <si>
    <t>378-44-9</t>
  </si>
  <si>
    <t>294 - CORTICOSTERÓIDES ORAIS PUROS</t>
  </si>
  <si>
    <t>KOIDE D XPE 120ML MO</t>
  </si>
  <si>
    <t>KOIDE D</t>
  </si>
  <si>
    <t>0,25 MG/5ML + 2 MG/5ML XPE CT FR VD AMB X 120 ML + CP MED</t>
  </si>
  <si>
    <t>378-44-9,2438-32-6</t>
  </si>
  <si>
    <t>MALEATO DE DEXCLORFENIRAMINA;BETAMETASONA;</t>
  </si>
  <si>
    <t>KOIDEXA</t>
  </si>
  <si>
    <t>50-02-2</t>
  </si>
  <si>
    <t>DEXAMETASONA;</t>
  </si>
  <si>
    <t>MANTIDAN</t>
  </si>
  <si>
    <t>MANTIDAN 100MG 20CPR (C1) MO</t>
  </si>
  <si>
    <t>MATRICE 12G 30 SACHES</t>
  </si>
  <si>
    <t>MATRICE</t>
  </si>
  <si>
    <t>12G 30 SACHES</t>
  </si>
  <si>
    <t>PEPTÍDEOS DE COLÁGENO + MIX DE VITAMINAS</t>
  </si>
  <si>
    <t xml:space="preserve">M05X0 - T.O.FAR.ACCAO MUSC-ESQUE </t>
  </si>
  <si>
    <t>MUD</t>
  </si>
  <si>
    <t>1,0 MG/G + 2,5 MG /G +0,25 MG + 100000 UI/G CREM DREM CT BG PLAS LAMINADA X 10 G </t>
  </si>
  <si>
    <t>1405-97-6,1405-10-3,76-25-5,1400-61-9</t>
  </si>
  <si>
    <t>04532,06284,08854,06410</t>
  </si>
  <si>
    <t>Pomadas</t>
  </si>
  <si>
    <t>1,0 MG /G+ 2,5 MG/G +0,25 MG + 100000 UI/G POM DERM CT BG PLAS LAMINADA X 10 G </t>
  </si>
  <si>
    <t>MUD ORAL POM 10G MO</t>
  </si>
  <si>
    <t>MUD ORAL</t>
  </si>
  <si>
    <t>1 MG/G POM BUCAL CT BG AL X 10 G</t>
  </si>
  <si>
    <t>76-25-5</t>
  </si>
  <si>
    <t>ACETONIDA DE TRIANCINOLONA</t>
  </si>
  <si>
    <t>3 - ANALGÉSICOS E ANTIINFLAMATÓRIOS BUCAIS DE USO TÓPICO</t>
  </si>
  <si>
    <t>PERMESE 5+2MG/ML SUS INJ 1ML + SER MO</t>
  </si>
  <si>
    <t>PERMESE</t>
  </si>
  <si>
    <t>5 MG/ML + 2 MG/ML SUS INJ CT AMP VD INC X 1 ML + SER SIST SEG</t>
  </si>
  <si>
    <t>PERMUT</t>
  </si>
  <si>
    <t>130-26-7,2398-96-1,2152-44-5,1405-41-0</t>
  </si>
  <si>
    <t>02235,08744,01219,04423</t>
  </si>
  <si>
    <t>PIVAST</t>
  </si>
  <si>
    <t>PITAVASTATINA CÁLCICA</t>
  </si>
  <si>
    <t>REGULARE 225G X 1 POTE</t>
  </si>
  <si>
    <t>REGULARE</t>
  </si>
  <si>
    <t>225G X 1 POTE</t>
  </si>
  <si>
    <t>FIBRAS ALIMENTARES, POLIDEXTROSE, INULINA E OLIGOFRUTOSE</t>
  </si>
  <si>
    <t>LAXANT EXPANS VOL FECAL</t>
  </si>
  <si>
    <t>5G x 10 SACHÊS</t>
  </si>
  <si>
    <t>REGULARE SIX 225G X 1 POTE</t>
  </si>
  <si>
    <t>REGULARE SIX</t>
  </si>
  <si>
    <t>INULINA, AMIDO RESISTENTE, CELULOSE, OLIGOFRUTOSE, FIBRA DE SOJA E POLIDEXTROSE</t>
  </si>
  <si>
    <t>A06A3 - LAXANT EXPANS VOL FECAL</t>
  </si>
  <si>
    <t>REGULARE SIX 5G X 10 SACHES</t>
  </si>
  <si>
    <t>5G X 10 SACHES</t>
  </si>
  <si>
    <t>TRIAXIN</t>
  </si>
  <si>
    <t>CEFTRIAXONA SÓDICA;</t>
  </si>
  <si>
    <t>312 - CEFALOSPORINAS INJETÁVEIS</t>
  </si>
  <si>
    <t>TRIAXIN 500MG 1FA+AMP VD 2ML MO</t>
  </si>
  <si>
    <t>500 MG PO P/ SOL INJ IM CT FA VD INC + DIL AMP VD INC X 2 ML</t>
  </si>
  <si>
    <t>TRIAXIN 1G 1FA+AMP VD 3,5 ML MO</t>
  </si>
  <si>
    <t>1G PO P/ SOL INJ IM CT FA VD INC + DIL AMP VD INC X 3,5 ML</t>
  </si>
  <si>
    <t>VASATIV</t>
  </si>
  <si>
    <t>73963-72-1</t>
  </si>
  <si>
    <t>ZAP</t>
  </si>
  <si>
    <t>10 MG COM CT BL AL AL X 30</t>
  </si>
  <si>
    <t>OLANZAPINA</t>
  </si>
  <si>
    <t>2,5 MG COM CT BL AL AL X 30</t>
  </si>
  <si>
    <t>5 MG COM CT BL AL AL X 30</t>
  </si>
  <si>
    <t>Referência</t>
  </si>
  <si>
    <t>ANDOLBA</t>
  </si>
  <si>
    <t>4,5% + 0,5% + 0,5% AER TOP CX TB AL X 43 G</t>
  </si>
  <si>
    <t>VL</t>
  </si>
  <si>
    <t>228 - ANTIPRURIGINOSOS TÓPICOS - INCLUINDO ANTIHISTAMÍNICOS, ANESTÉSICOS, ETC</t>
  </si>
  <si>
    <t>LUCAS GOUVEIA</t>
  </si>
  <si>
    <t>CRISTINA MARIA FRANCO</t>
  </si>
  <si>
    <t>CISPAC 5G 20 SACHES</t>
  </si>
  <si>
    <t>CISPAC</t>
  </si>
  <si>
    <t>5G 20 SACHES</t>
  </si>
  <si>
    <t>ISENTO</t>
  </si>
  <si>
    <t>SUPLEMENTO ALIMENTAR</t>
  </si>
  <si>
    <t>Correlato</t>
  </si>
  <si>
    <t>EMAMA</t>
  </si>
  <si>
    <t>400 MG CAP GEL MOLE CT BL AL PLAS INC X 30</t>
  </si>
  <si>
    <t>58-95-7</t>
  </si>
  <si>
    <t>103 - VITAMINA E PURA</t>
  </si>
  <si>
    <t>FORFIG</t>
  </si>
  <si>
    <t>SILYBUM MARIANUM</t>
  </si>
  <si>
    <t>HEPATOPROTETORES E LIPOTROPICOS</t>
  </si>
  <si>
    <t>200 MG CAP GEL DURA CT BL AL PLAS INC X 20</t>
  </si>
  <si>
    <t>MINILAX</t>
  </si>
  <si>
    <t>NOURKRIN 60CPR</t>
  </si>
  <si>
    <t>NOURKRIN</t>
  </si>
  <si>
    <t>POVATA</t>
  </si>
  <si>
    <t>LAXANTES INCREMENTADORES DO BOLO INTESTINAL</t>
  </si>
  <si>
    <t xml:space="preserve">250 MG + 2,5 MG CT BL AL X 30 </t>
  </si>
  <si>
    <t>SUPLEMENTO VITAMINICO</t>
  </si>
  <si>
    <t>QUELATUS</t>
  </si>
  <si>
    <t>VITAMINAS E MINERAIS</t>
  </si>
  <si>
    <t>SUPLEMENTO VITAMICIO E MINERAL</t>
  </si>
  <si>
    <t>QUELATUS SENIOR 60CPR NF</t>
  </si>
  <si>
    <t>Pó</t>
  </si>
  <si>
    <t>SNIF 3%</t>
  </si>
  <si>
    <t>7647-14-5</t>
  </si>
  <si>
    <t>CLORETO DE SÓDIO;</t>
  </si>
  <si>
    <t>532 - OUTRAS PREPARAÇÕES TÓPICAS NASAIS</t>
  </si>
  <si>
    <t>SNIF SC GT 50ML</t>
  </si>
  <si>
    <t>SNIF SOL NASAL GOTAS</t>
  </si>
  <si>
    <t>9 MG/ML SOL NASAL CT FR PLAS GOT X 50 ML</t>
  </si>
  <si>
    <t>OUTRAS PREPARAÇÕES TÓPICAS NASAIS</t>
  </si>
  <si>
    <t>SNIF SC SPRAY 50ML</t>
  </si>
  <si>
    <t>SNIF SC</t>
  </si>
  <si>
    <t>9 MG/ML SOL NASAL CT FR PLAS SPRAY X 50 ML</t>
  </si>
  <si>
    <t>TEINA 10MG 30CAP</t>
  </si>
  <si>
    <t>TEINA</t>
  </si>
  <si>
    <t>10 MG CT BL AL 30 CAPS</t>
  </si>
  <si>
    <t>LUTEINA</t>
  </si>
  <si>
    <t>D11A0 – OUTROS PREPARADOS DERMATOLÓGICOS</t>
  </si>
  <si>
    <t>TORANTE</t>
  </si>
  <si>
    <t>15 MG/ML XPE CT FR VD AMB X 100 ML + CP MED</t>
  </si>
  <si>
    <t>15 MG/ML XPE CT FR VD AMB X 200 ML + CP MED</t>
  </si>
  <si>
    <t>BIFIDOBACTERIUM LACTIS; LACTOBACILLUS ACIDOPHILLUS</t>
  </si>
  <si>
    <t>PRODUTOS PROBIÓTICOS</t>
  </si>
  <si>
    <t>20 BI 10 CAP</t>
  </si>
  <si>
    <t xml:space="preserve">20 BI </t>
  </si>
  <si>
    <t>CT 10 CAPS</t>
  </si>
  <si>
    <t>20 BI 30 CAP</t>
  </si>
  <si>
    <t>CT 30 CAPS</t>
  </si>
  <si>
    <t>20 BI 5 CAP</t>
  </si>
  <si>
    <t>CT 5 CAPS</t>
  </si>
  <si>
    <t>CST ORIGEM</t>
  </si>
  <si>
    <t>SIM</t>
  </si>
  <si>
    <t>NÃO</t>
  </si>
  <si>
    <t>LUIZ GAGLIARDI</t>
  </si>
  <si>
    <t>DAPAMIX 1,5MG 10CPR MO</t>
  </si>
  <si>
    <t>DAPAMIX</t>
  </si>
  <si>
    <t xml:space="preserve">1,5MG 30CPR </t>
  </si>
  <si>
    <t>DAPAMIX 1,5MG 30CPR MO</t>
  </si>
  <si>
    <t xml:space="preserve">1,5MG 10CPR </t>
  </si>
  <si>
    <t>INDAPAMIDA</t>
  </si>
  <si>
    <t>26807-65-8</t>
  </si>
  <si>
    <t>VASATIV 50MG 30CPR MO</t>
  </si>
  <si>
    <t>VASATIV 100MG 30CPR MO</t>
  </si>
  <si>
    <t>REMIS 10MG 30CPR REV (C1) MO</t>
  </si>
  <si>
    <t>REMIS</t>
  </si>
  <si>
    <t>10 MG COM REV CT BL AL PLAS TRANS X 30</t>
  </si>
  <si>
    <t>219861-08-2</t>
  </si>
  <si>
    <t>OXALATO DE ESCITALOPRAM</t>
  </si>
  <si>
    <t>REMIS 20MG 30CPR REV (C1) MO</t>
  </si>
  <si>
    <t>20 MG COM REV CT BL AL PLAS TRANS X 30</t>
  </si>
  <si>
    <t>DIPROPIONATO DE BETAMETASONA;FOSFATO DISSÓDICO DE BETAMETASONA</t>
  </si>
  <si>
    <t>AVESTRIA 10MG/G CR VAG 30G + 20 APLIC MO</t>
  </si>
  <si>
    <t>AVESTRIA</t>
  </si>
  <si>
    <t>10 MG/G CREM VAG CT BG AL X 30 G + 20 APLIC</t>
  </si>
  <si>
    <t>39219-28-8</t>
  </si>
  <si>
    <t>PROMESTRIENO</t>
  </si>
  <si>
    <t>0%</t>
  </si>
  <si>
    <t>20%</t>
  </si>
  <si>
    <t>17%</t>
  </si>
  <si>
    <t>17,5%</t>
  </si>
  <si>
    <t>18%</t>
  </si>
  <si>
    <t>12%</t>
  </si>
  <si>
    <t>TAVOK 500MG 3CPR REV MO</t>
  </si>
  <si>
    <t>TAVOK 500MG 7CPR REV MO</t>
  </si>
  <si>
    <t>TAVOK 500MG 10CPR REV MO</t>
  </si>
  <si>
    <t>TAVOK</t>
  </si>
  <si>
    <t>500 MG COM REV CT BL AL PLAS INC X 3</t>
  </si>
  <si>
    <t>500 MG COM REV CT BL AL PLAS INC X 7</t>
  </si>
  <si>
    <t>500 MG COM REV CT BL AL PLAS INC X 10</t>
  </si>
  <si>
    <t>1.9427.0016.003-3</t>
  </si>
  <si>
    <t>1.9427.0016.001-7</t>
  </si>
  <si>
    <t>1.9427.0016.002-5</t>
  </si>
  <si>
    <t>LEVOFLOXACINO HEMIIDRATADO</t>
  </si>
  <si>
    <t>ARIA</t>
  </si>
  <si>
    <t>ARIA 4 MG 30 CPR MAST</t>
  </si>
  <si>
    <t>4 MG COM MAST CT BL AL/AL X 30</t>
  </si>
  <si>
    <t>ARIA 5 MG 30 CPR MAST</t>
  </si>
  <si>
    <t>5 MG COM MAST CT BL AL/AL X 30 </t>
  </si>
  <si>
    <t>PERMUT CR 10G MO</t>
  </si>
  <si>
    <t>0,5 MG/G + 1,0 MG/G + 10,0 MG/G + 10,0 MG/G CREM DERM CT BG AL X 10 G</t>
  </si>
  <si>
    <t>ZAP 2,5 MG 30CPR (C1) MO</t>
  </si>
  <si>
    <t>ZAP 5MG 30CPR (C1) MO</t>
  </si>
  <si>
    <t>ZAP 10MG 30CPR (C1) MO</t>
  </si>
  <si>
    <t>ATAK 400MG/5ML SUS OR 100ML + SER DOS MO</t>
  </si>
  <si>
    <t>400 MG/5ML PÓ P/ SUS OR CT FR VD AMB X 100 ML + SER DOSAD</t>
  </si>
  <si>
    <t>ÁREA DE LIVRE COMERCIO</t>
  </si>
  <si>
    <t>MUD CREME 10G BISN ALUM MO</t>
  </si>
  <si>
    <t>MONTELUCASTE DE SÓDIO</t>
  </si>
  <si>
    <t>CLIOQUINOL; SULFATO DE GENTAMICINA; TOLNAFTATO; VALERATO DE BETAMETASONA</t>
  </si>
  <si>
    <t>GRAMICIDINA; NISTATINA; SULFATO DE NEOMICINA; TRIANCINOLONA ACETONIDA</t>
  </si>
  <si>
    <t>132539-06-1</t>
  </si>
  <si>
    <t>151767-02-1</t>
  </si>
  <si>
    <t>PREÇO MAXIMO CONSUMIDOR</t>
  </si>
  <si>
    <t>74578-69-1</t>
  </si>
  <si>
    <t>MUD POMADA 10G BISN ALUM MO</t>
  </si>
  <si>
    <t>PARALAC 9.000 FCC 30CPR MO</t>
  </si>
  <si>
    <t>PARALAC</t>
  </si>
  <si>
    <t>9.000 FCC 30CPR</t>
  </si>
  <si>
    <t>LACTASE</t>
  </si>
  <si>
    <t>A09A0 - DIGEST.INCL.ENZIMAS</t>
  </si>
  <si>
    <t>CARTILAGEM DE PEIXE E ACERÓLA EM PÓ COM BIOTINA</t>
  </si>
  <si>
    <t>CRAMBERRY</t>
  </si>
  <si>
    <t>NOURKRIN 30CPR</t>
  </si>
  <si>
    <t>NOURKRIN 180CPR</t>
  </si>
  <si>
    <t>QUELATUS MULHER 30CAP MO</t>
  </si>
  <si>
    <t>QUELATUS MIND 60CAP MO</t>
  </si>
  <si>
    <t>OHDE 1000UI 30CPR MO</t>
  </si>
  <si>
    <t>OHDE</t>
  </si>
  <si>
    <t>1000UI 30CPR MO</t>
  </si>
  <si>
    <t>67-97-0</t>
  </si>
  <si>
    <t>OHDE 2000UI 30CPR MO</t>
  </si>
  <si>
    <t>2000UI 30CPR MO</t>
  </si>
  <si>
    <t>7000UI 8CPR MO</t>
  </si>
  <si>
    <t>OHDE 50000UI 4CPR MO</t>
  </si>
  <si>
    <t>OHDE 7000UI 8CPR MO</t>
  </si>
  <si>
    <t>50000UI 4CPR MO</t>
  </si>
  <si>
    <t>OHDE 7000UI 4CPR MO</t>
  </si>
  <si>
    <t>7000UI 4CPR MO</t>
  </si>
  <si>
    <t>555 - ANTIASMÁTICOS/DPOC ANTILEUCOTRIENOS SISTÊMICOS</t>
  </si>
  <si>
    <t>ZFM
 17%</t>
  </si>
  <si>
    <t>ZFM
17,5%</t>
  </si>
  <si>
    <t>ZFM
18%</t>
  </si>
  <si>
    <t>ZFM
17%</t>
  </si>
  <si>
    <t>REGULARE  5G X 10 SACHET</t>
  </si>
  <si>
    <t>ARIA 10MG 30CPR MO</t>
  </si>
  <si>
    <t>10 MG COM REV CT BL AL/AL X 30</t>
  </si>
  <si>
    <t>HOMINUS 2MG+5MG 20CAP GEL DURA MO</t>
  </si>
  <si>
    <t>HOMINUS</t>
  </si>
  <si>
    <t>2MG+5MG 20CAP GEL DURA MO</t>
  </si>
  <si>
    <t>DOXAZOSINA + FINASTERIDA</t>
  </si>
  <si>
    <t>666 - BPH COMBINAÇÕES DE ALFA-ANTAGONISTAS E INIBIDORES DA 5-ALFA TESTOSTERONA REDUTASE</t>
  </si>
  <si>
    <t>HOMINUS 2MG+5MG 30CAP GEL DURA MO</t>
  </si>
  <si>
    <t>2MG+5MG 30CAP GEL DURA MO</t>
  </si>
  <si>
    <t>EQUITAM 120MG 30CPR MO</t>
  </si>
  <si>
    <t>EQUITAM</t>
  </si>
  <si>
    <t>GINKGO BILOBA;</t>
  </si>
  <si>
    <t>EQUITAM 80MG 30CPR MO</t>
  </si>
  <si>
    <t>80 MG CT C/ BL 30 COMP</t>
  </si>
  <si>
    <t>[Ref. 6]</t>
  </si>
  <si>
    <t>ISOFLAVONA</t>
  </si>
  <si>
    <t>574-12-9</t>
  </si>
  <si>
    <t>10755</t>
  </si>
  <si>
    <t>PLANTAGO OVATA FORSSK</t>
  </si>
  <si>
    <t>10788</t>
  </si>
  <si>
    <t>120 MG  CT C/ BL 30 COMP</t>
  </si>
  <si>
    <t>ALGICOD 500MG+30MG 12CPR (A2) MO</t>
  </si>
  <si>
    <t>ALGICOD 500MG+30MG 24CPR (A2) MO</t>
  </si>
  <si>
    <t>ALGICOD 500MG+30MG 36CPR (A2) MO</t>
  </si>
  <si>
    <t>ALGICOD</t>
  </si>
  <si>
    <t>500MG+30MG COM CT BL AL PVC/PCTFE TRANS X 36</t>
  </si>
  <si>
    <t>500MG+30MG COM CT BL AL PVC/PCTFE TRANS X 12</t>
  </si>
  <si>
    <t>500MG+30MG COM CT BL AL PVC/PCTFE TRANS X 24</t>
  </si>
  <si>
    <t>PARACETAMOL;FOSFATO DE CODEINA</t>
  </si>
  <si>
    <t>487 - ANALGÉSICOS NARCÓTICOS</t>
  </si>
  <si>
    <t>103-90-2,52-28-8</t>
  </si>
  <si>
    <t>CÁLCIO CITRATO MALATO 250mg + 2,5μg VITAMINA D</t>
  </si>
  <si>
    <t>PROSSO 30CPR MO</t>
  </si>
  <si>
    <t>1.9427.0060.001-7</t>
  </si>
  <si>
    <t>PANTOPRAZOL SÓDICO SESQUI-HIDRATADO</t>
  </si>
  <si>
    <t>714,0 MG/G + 7,70 MG/G SOL RET CT 7 BG PLAS OPC X 6,5 G</t>
  </si>
  <si>
    <t>1.9427.0058.003-2</t>
  </si>
  <si>
    <t>SORBITOL + LAURILSULFATO DE SÓDIO</t>
  </si>
  <si>
    <t>MINILAX SOL 7BISN 6,5G MO</t>
  </si>
  <si>
    <t>TORANTE 15MG/ML XPE 100ML MO</t>
  </si>
  <si>
    <t>1.9427.0059.001-1</t>
  </si>
  <si>
    <t>HEDERA HELIX</t>
  </si>
  <si>
    <t>EXPECTORANTES BALSÂMICOS E MUCOLÍTICOS</t>
  </si>
  <si>
    <t>TORANTE 15MG/ML XPE 200ML MO</t>
  </si>
  <si>
    <t>1.9427.0059.002-1</t>
  </si>
  <si>
    <t>SNIF 3% SOL 45ML MO</t>
  </si>
  <si>
    <t>DIACQUA 25MG 30CPR MO</t>
  </si>
  <si>
    <t>25 MG COM CT BL AL PLAS TRANS X 30</t>
  </si>
  <si>
    <t>1.9427.0068.004-5</t>
  </si>
  <si>
    <t>ESPIRONOLACTONA</t>
  </si>
  <si>
    <t>PIVAST 2MG 30CPR MO</t>
  </si>
  <si>
    <t>2 MG COM REV CT BL AL AL X 30</t>
  </si>
  <si>
    <t>1.9427.0066.004-4</t>
  </si>
  <si>
    <t>50 MG COM CT BL AL PLAS TRANS X 30</t>
  </si>
  <si>
    <t>1.9427.0070.002-1</t>
  </si>
  <si>
    <t>CILOSTAZOL</t>
  </si>
  <si>
    <t>1.9427.0021.002-2</t>
  </si>
  <si>
    <t>1.9427.0021.001-4</t>
  </si>
  <si>
    <t>1.9427.0024.011-8</t>
  </si>
  <si>
    <t>1.9427.0024.003-7</t>
  </si>
  <si>
    <t>1.9427.0024.007-1</t>
  </si>
  <si>
    <t>1.9427.0053.002-7</t>
  </si>
  <si>
    <t>1.9427.0053.003-5</t>
  </si>
  <si>
    <t>1.9427.0053.004-3</t>
  </si>
  <si>
    <t>1.9427.0008.002-1</t>
  </si>
  <si>
    <t>1.9427.0031.011-6</t>
  </si>
  <si>
    <t>1.9427.0031.003-5</t>
  </si>
  <si>
    <t>1.9427.0014.001-6</t>
  </si>
  <si>
    <t>1.9427.0018.001-8</t>
  </si>
  <si>
    <t>1.9427.0018.003-4</t>
  </si>
  <si>
    <t>1.9427.0031.005-1</t>
  </si>
  <si>
    <t>1.9427.0007.007-7</t>
  </si>
  <si>
    <t>1.9427.0007.009-3</t>
  </si>
  <si>
    <t>1.9427.0007.014-1</t>
  </si>
  <si>
    <t>1.9427.0041.003-1</t>
  </si>
  <si>
    <t>1.9427.0009.001-9</t>
  </si>
  <si>
    <t>1.9427.0005.001-7</t>
  </si>
  <si>
    <t>1.9427.0017.004-7</t>
  </si>
  <si>
    <t>1.9427.0017.005-5</t>
  </si>
  <si>
    <t>1.9427.0038.001-7</t>
  </si>
  <si>
    <t>1.9427.0015.003-8</t>
  </si>
  <si>
    <t>1.9427.0015.007-0</t>
  </si>
  <si>
    <t>1.9427.0042.003-5</t>
  </si>
  <si>
    <t>1.9427.0042.007-8</t>
  </si>
  <si>
    <t>1.9427.0027.002-5</t>
  </si>
  <si>
    <t>1.9427.0025.001-6</t>
  </si>
  <si>
    <t>1.9427.0026.004-6</t>
  </si>
  <si>
    <t>1.9427.0020.001-9</t>
  </si>
  <si>
    <t>1.9427.0050.001-2</t>
  </si>
  <si>
    <t>1.9427.0050.003-9</t>
  </si>
  <si>
    <t>1.9427.0050.010-1</t>
  </si>
  <si>
    <t>1.9427.0050.011-1</t>
  </si>
  <si>
    <t>1.9427.0050.007-1</t>
  </si>
  <si>
    <t>1.9427.0022.003-6</t>
  </si>
  <si>
    <t>1.9427.0004.001-1</t>
  </si>
  <si>
    <t>1.9427.0004.002-1</t>
  </si>
  <si>
    <t>1.9427.0004.003-8</t>
  </si>
  <si>
    <t>1.9427.0048.002-1</t>
  </si>
  <si>
    <t>1.9427.0048.003-8</t>
  </si>
  <si>
    <t>30 MG/ML SOL NAS CT FR SPR PLAS OPC X 45 ML </t>
  </si>
  <si>
    <t>1.9427.0054.001-4</t>
  </si>
  <si>
    <t>CLORETO DE SÓDIO</t>
  </si>
  <si>
    <t>Específico</t>
  </si>
  <si>
    <t>DESC 
REPASSE</t>
  </si>
  <si>
    <t>3,5 G PÓ GRAN EFERV OR CT 30 ENV X 5,44 G</t>
  </si>
  <si>
    <t>1.9427.0056.003-1</t>
  </si>
  <si>
    <t>POVATA GRAN 30ENV 3,5G MO</t>
  </si>
  <si>
    <t>DIACQUA 50MG 30CPR MO</t>
  </si>
  <si>
    <t>100 MG COM CT BL AL PLAS TRANS X 30</t>
  </si>
  <si>
    <t>1.9427.0070.005-4</t>
  </si>
  <si>
    <t>1.9427.0068.008-8</t>
  </si>
  <si>
    <t>100 MG COM CT BL AL PLAS TRANS X 20</t>
  </si>
  <si>
    <t>1.9427.0071.001-7</t>
  </si>
  <si>
    <t>CLORIDRATO DE AMANTADINA</t>
  </si>
  <si>
    <t>ANDOLBA AER 43G MO</t>
  </si>
  <si>
    <t>1.9427.0065.003-0</t>
  </si>
  <si>
    <t>BENZOCAÍNA + TRICLOSANA + MENTOL</t>
  </si>
  <si>
    <t>EMAMA 400MG 30CAP MO</t>
  </si>
  <si>
    <t>1.9427.0055.002-8</t>
  </si>
  <si>
    <t>ACETATO DE RACEALFATOCOFEROL</t>
  </si>
  <si>
    <t>KOIDE ELX 120ML MO</t>
  </si>
  <si>
    <t>0,1 MG/ML ELX CT FR VD AMB X 120 ML + COP</t>
  </si>
  <si>
    <t>1.9427.0067.001-5</t>
  </si>
  <si>
    <t>BETAMETASONA</t>
  </si>
  <si>
    <t>FORFIG 100MG 30CPR MO</t>
  </si>
  <si>
    <t>100 MG COM REV CT BL AL PLAS TRANS X 30</t>
  </si>
  <si>
    <t>1.9427.0064.004-3</t>
  </si>
  <si>
    <t>DENSIS</t>
  </si>
  <si>
    <t>DENSIS 5MG INJ 100ML MO</t>
  </si>
  <si>
    <t>5 MG SOL INJ CT FR PLAS TRANS SIST FECH X 100 ML</t>
  </si>
  <si>
    <t>1.9427.0023.004-1</t>
  </si>
  <si>
    <t>ÁCIDO ZOLEDRÔNICO</t>
  </si>
  <si>
    <t>CITTÀ 20MG 28CPR (C1) MO</t>
  </si>
  <si>
    <t>1.9427.0062.003-4</t>
  </si>
  <si>
    <t>BROMIDRATO DE CITALOPRAM</t>
  </si>
  <si>
    <t>FORFIG 200MG 20CAP MO</t>
  </si>
  <si>
    <t>1.9427.0064.008-6</t>
  </si>
  <si>
    <t>BOLT CAPS 500MG+400MG 90 CAP</t>
  </si>
  <si>
    <t>BOLT CAPS 500MG+400MG 30 CAP</t>
  </si>
  <si>
    <t>BOLT</t>
  </si>
  <si>
    <t>500 MG + 400 MG CAP GEL MOLE CT BL AL PLAS INC X 30</t>
  </si>
  <si>
    <t>500 MG + 400 MG CAP GEL MOLE CT BL AL PLAS INC X 90</t>
  </si>
  <si>
    <t>1.9427.0061.001-2</t>
  </si>
  <si>
    <t>1.9427.0061.002-0</t>
  </si>
  <si>
    <t>SULFATO DE GLICOSAMINA + SULFATO DE CONDROITINA</t>
  </si>
  <si>
    <t>61336-70-7,61177-45-5</t>
  </si>
  <si>
    <t>164579-32-2</t>
  </si>
  <si>
    <t>61336-70-7</t>
  </si>
  <si>
    <t>151-73-5,5593-20-4</t>
  </si>
  <si>
    <t>138402-11-6,58-93-5</t>
  </si>
  <si>
    <t>138199-71-0</t>
  </si>
  <si>
    <t>77883-43-3,98319-26-7</t>
  </si>
  <si>
    <t>59729-32-7</t>
  </si>
  <si>
    <t>3380-34-5,94-09-7,89-78-1</t>
  </si>
  <si>
    <t>08881,01159,05643</t>
  </si>
  <si>
    <t>151-41-7,50-70-4,,</t>
  </si>
  <si>
    <t>05178,08061,,</t>
  </si>
  <si>
    <t>665-66-7</t>
  </si>
  <si>
    <t>9007-28-7,29031-19-4</t>
  </si>
  <si>
    <t>309 - PENICILINAS ORAIS DE AMPLO ESPECTRO</t>
  </si>
  <si>
    <t>15 - INIBIDORES DA BOMBA DE PRÓTONS</t>
  </si>
  <si>
    <t>267 - PROGESTÓGENOS EXCLUINDO G3A, G3F</t>
  </si>
  <si>
    <t>293 - CORTICOSTERÓIDES INJETÁVEIS PUROS</t>
  </si>
  <si>
    <t>493 - ANTIPSICÓTICOS ATÍPICOS</t>
  </si>
  <si>
    <t>238 - CORTICOESTERÓIDES ASSOCIADOS A ANTIMICÓTICOS E ANTIBACTERIANOS</t>
  </si>
  <si>
    <t>256 - HORMÔNIOS SEXUAIS TÓPICOS</t>
  </si>
  <si>
    <t>315 - FLUORQUINOLONAS ORAIS</t>
  </si>
  <si>
    <t>178 - DIURÉTICOS TIAZIDAS E ANÁLOGOS PUROS</t>
  </si>
  <si>
    <t>90 - VITAMINA D PURA</t>
  </si>
  <si>
    <t>296 - ASSOCIAÇÕES DE CORTICOSTERÓIDES SISTÊMICOS</t>
  </si>
  <si>
    <t>176 - AGENTES DIURÉTICOS POUPADORES POTÁSSIO PUROS</t>
  </si>
  <si>
    <t>125 - INIBIDORES DA AGREGAÇÃO PLAQUETÁRIA, REALÇADORES DO AMP CÍCLICO</t>
  </si>
  <si>
    <t>35 - LAXANTES ENEMAS</t>
  </si>
  <si>
    <t>492 - ANTIPARKINSONIANOS</t>
  </si>
  <si>
    <t>213 - ESTATINAS, INIBIDORES DA REDUTASE HMG-CoA</t>
  </si>
  <si>
    <t>477 - BISFOSFONATOS PARA OSTEOPOROSE E ALTERAÇÕES RELACIONADAS</t>
  </si>
  <si>
    <t>480 - TODOS OS OUTROS FÁRMACOS COM AÇÃO MÚSCULO-ESQUELÉTICA</t>
  </si>
  <si>
    <r>
      <t xml:space="preserve">FATURAMENTO
</t>
    </r>
    <r>
      <rPr>
        <b/>
        <sz val="11"/>
        <color indexed="10"/>
        <rFont val="Calibri"/>
        <family val="2"/>
      </rPr>
      <t>MINAS GERAIS - MF03</t>
    </r>
  </si>
  <si>
    <r>
      <t xml:space="preserve">FATURAMENTO
</t>
    </r>
    <r>
      <rPr>
        <b/>
        <sz val="11"/>
        <rFont val="Calibri"/>
        <family val="2"/>
      </rPr>
      <t>SÃO PAULO - MF02</t>
    </r>
  </si>
  <si>
    <t>QUELATUS 30CPR MO</t>
  </si>
  <si>
    <t>7899640807970</t>
  </si>
  <si>
    <t>7899640807864</t>
  </si>
  <si>
    <t>QUELATUS SENIOR 30CPR MO</t>
  </si>
  <si>
    <t>7899640807994</t>
  </si>
  <si>
    <t>7899640807888</t>
  </si>
  <si>
    <t>QUELATUS 30CPR</t>
  </si>
  <si>
    <t>QUELATUS SENIOR 30CPR</t>
  </si>
  <si>
    <t>QUELATUS SENIOR 60CPR NF MO</t>
  </si>
  <si>
    <t>CEST</t>
  </si>
  <si>
    <t>NÃO SE APLICA</t>
  </si>
  <si>
    <t>13.003.00</t>
  </si>
  <si>
    <t>13.003.01</t>
  </si>
  <si>
    <t>13.001.00</t>
  </si>
  <si>
    <t>13.001.01</t>
  </si>
  <si>
    <t>150 MG CAP DURA CT BL AL PLAS INC X 30</t>
  </si>
  <si>
    <t>1.9427.0057.006-1</t>
  </si>
  <si>
    <t>TAVOK 750MG 5CPR REV MO</t>
  </si>
  <si>
    <t>750 MG COM REV CT BL AL PLAS INC X 5</t>
  </si>
  <si>
    <t>1.9427.0049.002-5</t>
  </si>
  <si>
    <t>100986-85-4</t>
  </si>
  <si>
    <t>J01G1 - FLUORQUINOLONAS ORAIS</t>
  </si>
  <si>
    <t>1.9427.0072.007-1</t>
  </si>
  <si>
    <t>1.9427.0072.002-0</t>
  </si>
  <si>
    <t>C04A1 - VASOTER CER/PER EXC ANT</t>
  </si>
  <si>
    <t>QUELATUS BARI 30 CPR MO</t>
  </si>
  <si>
    <t>QUELATUS BARI 60 CPR MO</t>
  </si>
  <si>
    <t>QUELATUS 60CPR MO</t>
  </si>
  <si>
    <t>QUELATUS 60CPR</t>
  </si>
  <si>
    <t>750 MG COM REV CT BL AL PLAS INC X 7</t>
  </si>
  <si>
    <t>1.9427.0049.003-3</t>
  </si>
  <si>
    <t>TAVOK 750MG 7CPR REV MO</t>
  </si>
  <si>
    <t>1.9427.0021.003-0</t>
  </si>
  <si>
    <t>TRIAXIN 1G INJ 5FA+5AMP VD 3,5ML MO</t>
  </si>
  <si>
    <t>1G PO SOL INJ IM CT 5 FA VD TRANS + 5 DIL AMP VD TRANS X 3,5 ML</t>
  </si>
  <si>
    <t>VENDEXLA</t>
  </si>
  <si>
    <t>N06A5 - ANTI-DEPRESSIVOS SNRI</t>
  </si>
  <si>
    <t>50 MG COM REV LIB PROL CT BL AL PLAS PVC PVDC X 30</t>
  </si>
  <si>
    <t>100 MG COM REV LIB PROL CT BL AL PLAS PVC PVDC X 30</t>
  </si>
  <si>
    <t>SUCCINATO DE DESVENLAFAXINA MONOIDRATADO</t>
  </si>
  <si>
    <t>1.9427.0073.027-1</t>
  </si>
  <si>
    <t>1.9427.0073.017-4</t>
  </si>
  <si>
    <t>VENDEXLA 50MG X 30CPR (C1) MO</t>
  </si>
  <si>
    <t>VENDEXLA 100MG X 30CPR (C1) MO</t>
  </si>
  <si>
    <t>PROSSO KM 30 TAB MAST MO</t>
  </si>
  <si>
    <t>PROSSO KM 30CPR</t>
  </si>
  <si>
    <t>PROSSO KM</t>
  </si>
  <si>
    <t>PROSSO</t>
  </si>
  <si>
    <t>Citrato Malato de Cálcio + Vitamina D3 + Vitamina K2 com Magnésio</t>
  </si>
  <si>
    <t>SUPLEMENTO VITAMINICO MNERAL</t>
  </si>
  <si>
    <t>T+B86+E89</t>
  </si>
  <si>
    <t>AREA DE LIVRE COMERCIO</t>
  </si>
  <si>
    <t>PREÇO MÁXIMO CONSUMIDOR</t>
  </si>
  <si>
    <t>COD.MAT.</t>
  </si>
  <si>
    <t>APRESENTAÇÃO</t>
  </si>
  <si>
    <t>ALGIE 150MG 10CPR MO</t>
  </si>
  <si>
    <t>ALGIE 150MG 4CPR MO</t>
  </si>
  <si>
    <t>Check List 2019</t>
  </si>
  <si>
    <t>QUEPSIA LP 50MG 30CPR (C1) MO</t>
  </si>
  <si>
    <t>QUEPSIA LP</t>
  </si>
  <si>
    <t>1.9427.0035.002-9</t>
  </si>
  <si>
    <t>HEMIFUMARATO DE QUETIAPINA</t>
  </si>
  <si>
    <t>N05A1 - ANTIPSICOTICOS ATIPICOS</t>
  </si>
  <si>
    <t>ALGIE</t>
  </si>
  <si>
    <t>150 MG COM LIB PROL CT BL AL PLAS PVC PVDC TRANS X 10</t>
  </si>
  <si>
    <t>150 MG COM LIB PROL CT BL AL PLAS PVC PVDC TRANS X 4</t>
  </si>
  <si>
    <t>7899640808106</t>
  </si>
  <si>
    <t>7899640808113</t>
  </si>
  <si>
    <t>1.9427.0075.004-3</t>
  </si>
  <si>
    <t>1.9427.0075.003-5</t>
  </si>
  <si>
    <t>CETOPROFENO</t>
  </si>
  <si>
    <t>M01A1 - A/REUM.S/EST.PUROS</t>
  </si>
  <si>
    <t>X</t>
  </si>
  <si>
    <t>50 MG COM REV LIB PROL CT BL PLAS TRANS AL X 30</t>
  </si>
  <si>
    <t>0,1MG/ML ELX CT FR VD AMB X 120ML + COP</t>
  </si>
  <si>
    <t>1.9427.0063.003-1</t>
  </si>
  <si>
    <t>KOIDEXA ELX 120ML</t>
  </si>
  <si>
    <t>Atualizado em: 27/03/2019
Vigência inicia em: 01/04/2019</t>
  </si>
  <si>
    <r>
      <t>Observação: Produtos com REGIME DE PREÇO</t>
    </r>
    <r>
      <rPr>
        <b/>
        <i/>
        <u/>
        <sz val="12"/>
        <color indexed="10"/>
        <rFont val="Calibri"/>
        <family val="2"/>
      </rPr>
      <t xml:space="preserve"> "Liberado"</t>
    </r>
    <r>
      <rPr>
        <b/>
        <sz val="12"/>
        <color indexed="10"/>
        <rFont val="Calibri"/>
        <family val="2"/>
      </rPr>
      <t xml:space="preserve"> Alimento não tem PMC, o apresentado neste Check List é uma sugestão.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</si>
</sst>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70" formatCode="0;[Red]0"/>
    <numFmt numFmtId="171" formatCode="00"/>
    <numFmt numFmtId="172" formatCode="_(&quot;R$ &quot;* #,##0.00_);_(&quot;R$ &quot;* \(#,##0.00\);_(&quot;R$ &quot;* &quot;-&quot;??_);_(@_)"/>
    <numFmt numFmtId="173" formatCode="0.0%"/>
  </numFmts>
  <fonts count="36" x14ac:knownFonts="1">
    <font>
      <sz val="11"/>
      <color theme="1"/>
      <name val="Calibri"/>
      <family val="2"/>
      <scheme val="minor"/>
    </font>
    <font>
      <sz val="10"/>
      <name val="Calibri"/>
      <family val="2"/>
    </font>
    <font>
      <sz val="10"/>
      <name val="Arial"/>
      <family val="2"/>
    </font>
    <font>
      <sz val="10"/>
      <name val="MS Sans Serif"/>
      <family val="2"/>
    </font>
    <font>
      <sz val="10"/>
      <name val="MS Sans Serif"/>
    </font>
    <font>
      <b/>
      <sz val="12"/>
      <color indexed="10"/>
      <name val="Calibri"/>
      <family val="2"/>
    </font>
    <font>
      <b/>
      <sz val="11"/>
      <color indexed="10"/>
      <name val="Calibri"/>
      <family val="2"/>
    </font>
    <font>
      <b/>
      <sz val="10"/>
      <name val="Calibri"/>
      <family val="2"/>
    </font>
    <font>
      <b/>
      <sz val="11"/>
      <name val="Calibri"/>
      <family val="2"/>
    </font>
    <font>
      <b/>
      <i/>
      <u/>
      <sz val="12"/>
      <color indexed="10"/>
      <name val="Calibri"/>
      <family val="2"/>
    </font>
    <font>
      <sz val="10"/>
      <name val="Times New Roman"/>
      <family val="1"/>
    </font>
    <font>
      <sz val="11"/>
      <color theme="1"/>
      <name val="Calibri"/>
      <family val="2"/>
      <scheme val="minor"/>
    </font>
    <font>
      <u/>
      <sz val="8.8000000000000007"/>
      <color theme="10"/>
      <name val="Calibri"/>
      <family val="2"/>
    </font>
    <font>
      <u/>
      <sz val="10"/>
      <color theme="10"/>
      <name val="Times New Roman"/>
      <family val="1"/>
    </font>
    <font>
      <b/>
      <sz val="14"/>
      <color theme="1"/>
      <name val="Calibri"/>
      <family val="2"/>
      <scheme val="minor"/>
    </font>
    <font>
      <sz val="9"/>
      <color theme="1"/>
      <name val="Calibri"/>
      <family val="2"/>
      <scheme val="minor"/>
    </font>
    <font>
      <b/>
      <i/>
      <sz val="11"/>
      <color theme="1"/>
      <name val="Calibri"/>
      <family val="2"/>
      <scheme val="minor"/>
    </font>
    <font>
      <b/>
      <sz val="26"/>
      <color theme="1"/>
      <name val="Calibri"/>
      <family val="2"/>
      <scheme val="minor"/>
    </font>
    <font>
      <b/>
      <sz val="14"/>
      <color theme="0"/>
      <name val="Calibri"/>
      <family val="2"/>
      <scheme val="minor"/>
    </font>
    <font>
      <sz val="14"/>
      <color theme="1"/>
      <name val="Calibri"/>
      <family val="2"/>
      <scheme val="minor"/>
    </font>
    <font>
      <sz val="10"/>
      <name val="Calibri"/>
      <family val="2"/>
      <scheme val="minor"/>
    </font>
    <font>
      <b/>
      <sz val="10"/>
      <name val="Calibri"/>
      <family val="2"/>
      <scheme val="minor"/>
    </font>
    <font>
      <b/>
      <sz val="10"/>
      <color rgb="FFFF0000"/>
      <name val="Calibri"/>
      <family val="2"/>
    </font>
    <font>
      <sz val="9"/>
      <color theme="0"/>
      <name val="Calibri"/>
      <family val="2"/>
      <scheme val="minor"/>
    </font>
    <font>
      <i/>
      <sz val="20"/>
      <color theme="1"/>
      <name val="Calibri"/>
      <family val="2"/>
      <scheme val="minor"/>
    </font>
    <font>
      <b/>
      <sz val="12"/>
      <name val="Calibri"/>
      <family val="2"/>
      <scheme val="minor"/>
    </font>
    <font>
      <b/>
      <sz val="12"/>
      <color rgb="FFFF0000"/>
      <name val="Calibri"/>
      <family val="2"/>
      <scheme val="minor"/>
    </font>
    <font>
      <sz val="11"/>
      <name val="Calibri"/>
      <family val="2"/>
      <scheme val="minor"/>
    </font>
    <font>
      <sz val="11"/>
      <color rgb="FFFF0000"/>
      <name val="Calibri"/>
      <family val="2"/>
      <scheme val="minor"/>
    </font>
    <font>
      <sz val="12"/>
      <color theme="1"/>
      <name val="Times New Roman"/>
      <family val="1"/>
    </font>
    <font>
      <sz val="10"/>
      <color rgb="FFFF0000"/>
      <name val="Calibri"/>
      <family val="2"/>
      <scheme val="minor"/>
    </font>
    <font>
      <b/>
      <sz val="11"/>
      <color theme="1"/>
      <name val="Calibri"/>
      <family val="2"/>
      <scheme val="minor"/>
    </font>
    <font>
      <b/>
      <sz val="11"/>
      <color rgb="FFFF0000"/>
      <name val="Calibri"/>
      <family val="2"/>
      <scheme val="minor"/>
    </font>
    <font>
      <sz val="10"/>
      <color theme="1"/>
      <name val="Calibri"/>
      <family val="2"/>
      <scheme val="minor"/>
    </font>
    <font>
      <b/>
      <sz val="10"/>
      <color theme="8"/>
      <name val="Calibri"/>
      <family val="2"/>
      <scheme val="minor"/>
    </font>
    <font>
      <sz val="10"/>
      <color rgb="FFFF0000"/>
      <name val="Calibri"/>
      <family val="2"/>
    </font>
  </fonts>
  <fills count="9">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9C"/>
        <bgColor indexed="64"/>
      </patternFill>
    </fill>
  </fills>
  <borders count="47">
    <border>
      <left/>
      <right/>
      <top/>
      <bottom/>
      <diagonal/>
    </border>
    <border>
      <left style="medium">
        <color indexed="64"/>
      </left>
      <right style="medium">
        <color indexed="64"/>
      </right>
      <top/>
      <bottom/>
      <diagonal/>
    </border>
    <border>
      <left style="thick">
        <color indexed="64"/>
      </left>
      <right/>
      <top style="thick">
        <color indexed="64"/>
      </top>
      <bottom/>
      <diagonal/>
    </border>
    <border>
      <left style="medium">
        <color indexed="64"/>
      </left>
      <right style="medium">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style="thick">
        <color indexed="64"/>
      </bottom>
      <diagonal/>
    </border>
    <border>
      <left style="dashDotDot">
        <color indexed="64"/>
      </left>
      <right style="dashDotDot">
        <color indexed="64"/>
      </right>
      <top/>
      <bottom style="thin">
        <color indexed="64"/>
      </bottom>
      <diagonal/>
    </border>
    <border>
      <left style="dashDotDot">
        <color indexed="64"/>
      </left>
      <right style="dashDotDot">
        <color indexed="64"/>
      </right>
      <top style="thin">
        <color indexed="64"/>
      </top>
      <bottom/>
      <diagonal/>
    </border>
    <border>
      <left style="dashDotDot">
        <color indexed="64"/>
      </left>
      <right/>
      <top/>
      <bottom style="thin">
        <color indexed="64"/>
      </bottom>
      <diagonal/>
    </border>
    <border>
      <left style="thick">
        <color indexed="64"/>
      </left>
      <right style="dashDotDot">
        <color indexed="64"/>
      </right>
      <top/>
      <bottom style="thin">
        <color indexed="64"/>
      </bottom>
      <diagonal/>
    </border>
    <border>
      <left style="dashDotDot">
        <color indexed="64"/>
      </left>
      <right style="thick">
        <color indexed="64"/>
      </right>
      <top/>
      <bottom style="thin">
        <color indexed="64"/>
      </bottom>
      <diagonal/>
    </border>
    <border>
      <left style="medium">
        <color indexed="64"/>
      </left>
      <right/>
      <top style="medium">
        <color indexed="64"/>
      </top>
      <bottom style="thick">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bottom style="thin">
        <color indexed="64"/>
      </bottom>
      <diagonal/>
    </border>
    <border>
      <left style="thick">
        <color indexed="64"/>
      </left>
      <right style="dashDotDot">
        <color indexed="64"/>
      </right>
      <top style="thin">
        <color indexed="64"/>
      </top>
      <bottom/>
      <diagonal/>
    </border>
    <border>
      <left style="medium">
        <color indexed="64"/>
      </left>
      <right style="medium">
        <color indexed="64"/>
      </right>
      <top style="thin">
        <color indexed="64"/>
      </top>
      <bottom/>
      <diagonal/>
    </border>
    <border>
      <left/>
      <right style="dashDotDot">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dashDotDot">
        <color indexed="64"/>
      </right>
      <top style="medium">
        <color indexed="64"/>
      </top>
      <bottom style="medium">
        <color indexed="64"/>
      </bottom>
      <diagonal/>
    </border>
    <border>
      <left style="dashDotDot">
        <color indexed="64"/>
      </left>
      <right style="dashDotDot">
        <color indexed="64"/>
      </right>
      <top style="medium">
        <color indexed="64"/>
      </top>
      <bottom style="medium">
        <color indexed="64"/>
      </bottom>
      <diagonal/>
    </border>
    <border>
      <left style="dashDotDot">
        <color indexed="64"/>
      </left>
      <right/>
      <top style="medium">
        <color indexed="64"/>
      </top>
      <bottom style="medium">
        <color indexed="64"/>
      </bottom>
      <diagonal/>
    </border>
    <border>
      <left/>
      <right style="dashDotDot">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top style="thin">
        <color indexed="64"/>
      </top>
      <bottom/>
      <diagonal/>
    </border>
    <border>
      <left style="dashDotDot">
        <color indexed="64"/>
      </left>
      <right style="thick">
        <color indexed="64"/>
      </right>
      <top style="thin">
        <color indexed="64"/>
      </top>
      <bottom/>
      <diagonal/>
    </border>
    <border>
      <left/>
      <right style="dashDotDot">
        <color indexed="64"/>
      </right>
      <top style="thin">
        <color indexed="64"/>
      </top>
      <bottom/>
      <diagonal/>
    </border>
    <border>
      <left style="medium">
        <color indexed="64"/>
      </left>
      <right/>
      <top/>
      <bottom/>
      <diagonal/>
    </border>
    <border>
      <left/>
      <right style="medium">
        <color indexed="64"/>
      </right>
      <top style="medium">
        <color indexed="64"/>
      </top>
      <bottom/>
      <diagonal/>
    </border>
    <border>
      <left style="dashDotDot">
        <color indexed="64"/>
      </left>
      <right style="medium">
        <color indexed="64"/>
      </right>
      <top style="medium">
        <color indexed="64"/>
      </top>
      <bottom style="medium">
        <color indexed="64"/>
      </bottom>
      <diagonal/>
    </border>
    <border>
      <left style="dashDotDot">
        <color indexed="64"/>
      </left>
      <right style="dashDotDot">
        <color indexed="64"/>
      </right>
      <top style="thin">
        <color indexed="64"/>
      </top>
      <bottom style="thin">
        <color indexed="64"/>
      </bottom>
      <diagonal/>
    </border>
    <border>
      <left style="thick">
        <color indexed="64"/>
      </left>
      <right style="dashDotDot">
        <color indexed="64"/>
      </right>
      <top/>
      <bottom style="medium">
        <color indexed="64"/>
      </bottom>
      <diagonal/>
    </border>
    <border>
      <left style="dashDotDot">
        <color indexed="64"/>
      </left>
      <right style="dashDotDot">
        <color indexed="64"/>
      </right>
      <top/>
      <bottom style="medium">
        <color indexed="64"/>
      </bottom>
      <diagonal/>
    </border>
    <border>
      <left style="dashDotDot">
        <color indexed="64"/>
      </left>
      <right/>
      <top/>
      <bottom style="medium">
        <color indexed="64"/>
      </bottom>
      <diagonal/>
    </border>
    <border>
      <left style="dashDotDot">
        <color indexed="64"/>
      </left>
      <right style="thick">
        <color indexed="64"/>
      </right>
      <top/>
      <bottom style="medium">
        <color indexed="64"/>
      </bottom>
      <diagonal/>
    </border>
    <border>
      <left/>
      <right style="dashDotDot">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48">
    <xf numFmtId="0" fontId="0"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172" fontId="2" fillId="0" borderId="0" applyFont="0" applyFill="0" applyBorder="0" applyAlignment="0" applyProtection="0"/>
    <xf numFmtId="0" fontId="2" fillId="0" borderId="0"/>
    <xf numFmtId="0" fontId="3" fillId="0" borderId="0"/>
    <xf numFmtId="0" fontId="2" fillId="0" borderId="0"/>
    <xf numFmtId="0" fontId="2" fillId="0" borderId="0"/>
    <xf numFmtId="0" fontId="4"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1" fillId="0" borderId="0"/>
    <xf numFmtId="0" fontId="10" fillId="0" borderId="0"/>
    <xf numFmtId="0" fontId="11" fillId="0" borderId="0"/>
    <xf numFmtId="9" fontId="11" fillId="0" borderId="0" applyFont="0" applyFill="0" applyBorder="0" applyAlignment="0" applyProtection="0"/>
    <xf numFmtId="9"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cellStyleXfs>
  <cellXfs count="193">
    <xf numFmtId="0" fontId="0" fillId="0" borderId="0" xfId="0"/>
    <xf numFmtId="0" fontId="14" fillId="2" borderId="0" xfId="0" applyFont="1" applyFill="1" applyAlignment="1" applyProtection="1">
      <alignment horizontal="center"/>
      <protection hidden="1"/>
    </xf>
    <xf numFmtId="1" fontId="14" fillId="2" borderId="0" xfId="0" applyNumberFormat="1" applyFont="1" applyFill="1" applyAlignment="1" applyProtection="1">
      <alignment horizontal="center"/>
      <protection hidden="1"/>
    </xf>
    <xf numFmtId="0" fontId="15" fillId="2" borderId="0" xfId="0" applyFont="1" applyFill="1" applyBorder="1" applyAlignment="1" applyProtection="1">
      <alignment horizontal="center"/>
      <protection hidden="1"/>
    </xf>
    <xf numFmtId="1" fontId="15" fillId="2"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0" fillId="0" borderId="0" xfId="0" applyAlignment="1">
      <alignment horizontal="center"/>
    </xf>
    <xf numFmtId="1" fontId="0" fillId="0" borderId="0" xfId="0" applyNumberFormat="1" applyAlignment="1">
      <alignment horizontal="center"/>
    </xf>
    <xf numFmtId="0" fontId="15" fillId="2" borderId="0" xfId="0"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0" fillId="0" borderId="0" xfId="0" applyFill="1"/>
    <xf numFmtId="0" fontId="0" fillId="0" borderId="0" xfId="0" applyFill="1" applyBorder="1"/>
    <xf numFmtId="0" fontId="18" fillId="3" borderId="1" xfId="0" applyFont="1" applyFill="1" applyBorder="1" applyAlignment="1" applyProtection="1">
      <alignment horizontal="center" vertical="center" wrapText="1"/>
      <protection hidden="1"/>
    </xf>
    <xf numFmtId="0" fontId="18" fillId="3" borderId="1" xfId="0" quotePrefix="1" applyFont="1" applyFill="1" applyBorder="1" applyAlignment="1" applyProtection="1">
      <alignment horizontal="center" vertical="center" wrapText="1"/>
      <protection hidden="1"/>
    </xf>
    <xf numFmtId="1" fontId="18" fillId="3" borderId="1" xfId="0" applyNumberFormat="1" applyFont="1" applyFill="1" applyBorder="1" applyAlignment="1" applyProtection="1">
      <alignment horizontal="center" vertical="center" wrapText="1"/>
      <protection hidden="1"/>
    </xf>
    <xf numFmtId="0" fontId="19" fillId="0" borderId="0" xfId="0" applyFont="1" applyFill="1" applyAlignment="1">
      <alignment horizontal="center" vertical="center"/>
    </xf>
    <xf numFmtId="0" fontId="18" fillId="3" borderId="2" xfId="0" applyFont="1" applyFill="1" applyBorder="1" applyAlignment="1" applyProtection="1">
      <alignment horizontal="center" vertical="center"/>
      <protection hidden="1"/>
    </xf>
    <xf numFmtId="0" fontId="18" fillId="3" borderId="3" xfId="0" applyFont="1" applyFill="1" applyBorder="1" applyAlignment="1" applyProtection="1">
      <alignment horizontal="center" vertical="center" wrapText="1"/>
      <protection hidden="1"/>
    </xf>
    <xf numFmtId="0" fontId="18" fillId="3" borderId="3" xfId="0" quotePrefix="1" applyFont="1" applyFill="1" applyBorder="1" applyAlignment="1" applyProtection="1">
      <alignment horizontal="center" vertical="center" wrapText="1"/>
      <protection hidden="1"/>
    </xf>
    <xf numFmtId="1" fontId="18" fillId="3" borderId="3" xfId="0" applyNumberFormat="1" applyFont="1" applyFill="1" applyBorder="1" applyAlignment="1" applyProtection="1">
      <alignment horizontal="center" vertical="center" wrapText="1"/>
      <protection hidden="1"/>
    </xf>
    <xf numFmtId="0" fontId="18" fillId="3" borderId="4" xfId="0" applyFont="1" applyFill="1" applyBorder="1" applyAlignment="1" applyProtection="1">
      <alignment horizontal="center" vertical="center"/>
      <protection hidden="1"/>
    </xf>
    <xf numFmtId="0" fontId="18" fillId="3" borderId="5" xfId="0" applyFont="1" applyFill="1" applyBorder="1" applyAlignment="1" applyProtection="1">
      <alignment horizontal="center" vertical="center"/>
      <protection hidden="1"/>
    </xf>
    <xf numFmtId="0" fontId="18" fillId="3" borderId="6" xfId="0" applyFont="1" applyFill="1" applyBorder="1" applyAlignment="1" applyProtection="1">
      <alignment horizontal="center" vertical="center" wrapText="1"/>
      <protection hidden="1"/>
    </xf>
    <xf numFmtId="1" fontId="18" fillId="3" borderId="6" xfId="0" applyNumberFormat="1" applyFont="1" applyFill="1" applyBorder="1" applyAlignment="1" applyProtection="1">
      <alignment horizontal="center" vertical="center" wrapText="1"/>
      <protection hidden="1"/>
    </xf>
    <xf numFmtId="0" fontId="18" fillId="3" borderId="7" xfId="0" applyFont="1" applyFill="1" applyBorder="1" applyAlignment="1" applyProtection="1">
      <alignment horizontal="center" vertical="center" wrapText="1"/>
      <protection hidden="1"/>
    </xf>
    <xf numFmtId="0" fontId="20" fillId="4" borderId="8" xfId="0" applyFont="1" applyFill="1" applyBorder="1" applyAlignment="1" applyProtection="1">
      <alignment horizontal="center" vertical="center"/>
      <protection hidden="1"/>
    </xf>
    <xf numFmtId="0" fontId="21" fillId="4" borderId="8" xfId="0" applyFont="1" applyFill="1" applyBorder="1" applyAlignment="1" applyProtection="1">
      <alignment horizontal="center" vertical="center"/>
      <protection hidden="1"/>
    </xf>
    <xf numFmtId="0" fontId="20" fillId="4" borderId="8" xfId="0" applyFont="1" applyFill="1" applyBorder="1" applyAlignment="1" applyProtection="1">
      <alignment horizontal="right" vertical="center"/>
      <protection hidden="1"/>
    </xf>
    <xf numFmtId="1" fontId="20" fillId="4" borderId="8" xfId="0" applyNumberFormat="1" applyFont="1" applyFill="1" applyBorder="1" applyAlignment="1" applyProtection="1">
      <alignment horizontal="center" vertical="center"/>
      <protection hidden="1"/>
    </xf>
    <xf numFmtId="2" fontId="20" fillId="4" borderId="8" xfId="0" applyNumberFormat="1" applyFont="1" applyFill="1" applyBorder="1" applyAlignment="1" applyProtection="1">
      <alignment horizontal="center" vertical="center"/>
      <protection hidden="1"/>
    </xf>
    <xf numFmtId="0" fontId="22" fillId="0" borderId="9" xfId="1" applyFont="1" applyBorder="1" applyAlignment="1" applyProtection="1">
      <alignment horizontal="center" vertical="center"/>
      <protection hidden="1"/>
    </xf>
    <xf numFmtId="0" fontId="20" fillId="4" borderId="10" xfId="0" applyFont="1" applyFill="1" applyBorder="1" applyAlignment="1" applyProtection="1">
      <alignment horizontal="center" vertical="center"/>
      <protection hidden="1"/>
    </xf>
    <xf numFmtId="2" fontId="20" fillId="4" borderId="11" xfId="0" applyNumberFormat="1" applyFont="1" applyFill="1" applyBorder="1" applyAlignment="1" applyProtection="1">
      <alignment horizontal="center" vertical="center"/>
      <protection hidden="1"/>
    </xf>
    <xf numFmtId="2" fontId="20" fillId="4" borderId="12" xfId="0" applyNumberFormat="1" applyFont="1" applyFill="1" applyBorder="1" applyAlignment="1" applyProtection="1">
      <alignment horizontal="center" vertical="center"/>
      <protection hidden="1"/>
    </xf>
    <xf numFmtId="170" fontId="0" fillId="0" borderId="0" xfId="0" applyNumberFormat="1"/>
    <xf numFmtId="170" fontId="14" fillId="2" borderId="0" xfId="0" applyNumberFormat="1" applyFont="1" applyFill="1" applyAlignment="1" applyProtection="1">
      <alignment horizontal="center" vertical="center"/>
      <protection hidden="1"/>
    </xf>
    <xf numFmtId="170" fontId="15" fillId="2" borderId="0" xfId="0" applyNumberFormat="1" applyFont="1" applyFill="1" applyBorder="1" applyAlignment="1" applyProtection="1">
      <alignment horizontal="center" vertical="center"/>
      <protection hidden="1"/>
    </xf>
    <xf numFmtId="170" fontId="0" fillId="0" borderId="0" xfId="0" applyNumberFormat="1" applyBorder="1" applyAlignment="1">
      <alignment horizontal="center" vertical="center"/>
    </xf>
    <xf numFmtId="170" fontId="15" fillId="2" borderId="0" xfId="0" applyNumberFormat="1" applyFont="1" applyFill="1" applyBorder="1" applyAlignment="1" applyProtection="1">
      <alignment horizontal="right"/>
      <protection hidden="1"/>
    </xf>
    <xf numFmtId="170" fontId="18" fillId="3" borderId="3" xfId="0" quotePrefix="1" applyNumberFormat="1" applyFont="1" applyFill="1" applyBorder="1" applyAlignment="1" applyProtection="1">
      <alignment horizontal="center" vertical="center" wrapText="1"/>
      <protection hidden="1"/>
    </xf>
    <xf numFmtId="170" fontId="18" fillId="3" borderId="1" xfId="0" quotePrefix="1" applyNumberFormat="1" applyFont="1" applyFill="1" applyBorder="1" applyAlignment="1" applyProtection="1">
      <alignment horizontal="center" vertical="center" wrapText="1"/>
      <protection hidden="1"/>
    </xf>
    <xf numFmtId="170" fontId="18" fillId="3" borderId="6" xfId="0" applyNumberFormat="1" applyFont="1" applyFill="1" applyBorder="1" applyAlignment="1" applyProtection="1">
      <alignment horizontal="center" vertical="center" wrapText="1"/>
      <protection hidden="1"/>
    </xf>
    <xf numFmtId="170" fontId="0" fillId="0" borderId="0" xfId="0" applyNumberFormat="1" applyAlignment="1">
      <alignment horizontal="right"/>
    </xf>
    <xf numFmtId="170" fontId="14" fillId="2" borderId="0" xfId="0" applyNumberFormat="1" applyFont="1" applyFill="1" applyAlignment="1" applyProtection="1">
      <alignment horizontal="center"/>
      <protection hidden="1"/>
    </xf>
    <xf numFmtId="170" fontId="15" fillId="2" borderId="0" xfId="0" applyNumberFormat="1" applyFont="1" applyFill="1" applyBorder="1" applyAlignment="1" applyProtection="1">
      <alignment horizontal="center"/>
      <protection hidden="1"/>
    </xf>
    <xf numFmtId="170" fontId="15" fillId="2" borderId="0" xfId="0" applyNumberFormat="1" applyFont="1" applyFill="1" applyBorder="1" applyProtection="1">
      <protection hidden="1"/>
    </xf>
    <xf numFmtId="170" fontId="18" fillId="3" borderId="3" xfId="0" applyNumberFormat="1" applyFont="1" applyFill="1" applyBorder="1" applyAlignment="1" applyProtection="1">
      <alignment horizontal="center" vertical="center" wrapText="1"/>
      <protection hidden="1"/>
    </xf>
    <xf numFmtId="170" fontId="18" fillId="3" borderId="1" xfId="0" applyNumberFormat="1" applyFont="1" applyFill="1" applyBorder="1" applyAlignment="1" applyProtection="1">
      <alignment horizontal="center" vertical="center" wrapText="1"/>
      <protection hidden="1"/>
    </xf>
    <xf numFmtId="170" fontId="20" fillId="4" borderId="8" xfId="0" applyNumberFormat="1" applyFont="1" applyFill="1" applyBorder="1" applyAlignment="1" applyProtection="1">
      <alignment horizontal="right" vertical="center"/>
      <protection hidden="1"/>
    </xf>
    <xf numFmtId="170" fontId="1" fillId="0" borderId="9" xfId="1" applyNumberFormat="1" applyFont="1" applyBorder="1" applyAlignment="1" applyProtection="1">
      <alignment horizontal="right" vertical="center"/>
      <protection hidden="1"/>
    </xf>
    <xf numFmtId="0" fontId="23" fillId="2" borderId="0" xfId="0" applyFont="1" applyFill="1" applyBorder="1" applyAlignment="1" applyProtection="1">
      <alignment horizontal="center"/>
      <protection hidden="1"/>
    </xf>
    <xf numFmtId="0" fontId="24" fillId="2" borderId="0" xfId="0" quotePrefix="1" applyFont="1" applyFill="1" applyBorder="1" applyAlignment="1" applyProtection="1">
      <alignment vertical="center"/>
      <protection hidden="1"/>
    </xf>
    <xf numFmtId="43" fontId="11" fillId="0" borderId="0" xfId="34" applyFont="1"/>
    <xf numFmtId="0" fontId="18" fillId="3" borderId="13" xfId="0" applyFont="1" applyFill="1" applyBorder="1" applyAlignment="1" applyProtection="1">
      <alignment horizontal="center" vertical="center" wrapText="1"/>
      <protection hidden="1"/>
    </xf>
    <xf numFmtId="0" fontId="18" fillId="3" borderId="14" xfId="0" applyFont="1" applyFill="1" applyBorder="1" applyAlignment="1" applyProtection="1">
      <alignment horizontal="center" vertical="center" wrapText="1"/>
      <protection hidden="1"/>
    </xf>
    <xf numFmtId="0" fontId="18" fillId="5" borderId="2" xfId="0" applyFont="1" applyFill="1" applyBorder="1" applyAlignment="1" applyProtection="1">
      <alignment horizontal="center" vertical="center"/>
      <protection hidden="1"/>
    </xf>
    <xf numFmtId="0" fontId="18" fillId="5" borderId="3" xfId="0" applyFont="1" applyFill="1" applyBorder="1" applyAlignment="1" applyProtection="1">
      <alignment horizontal="center" vertical="center" wrapText="1"/>
      <protection hidden="1"/>
    </xf>
    <xf numFmtId="170" fontId="18" fillId="5" borderId="3" xfId="0" quotePrefix="1" applyNumberFormat="1" applyFont="1" applyFill="1" applyBorder="1" applyAlignment="1" applyProtection="1">
      <alignment horizontal="center" vertical="center" wrapText="1"/>
      <protection hidden="1"/>
    </xf>
    <xf numFmtId="170" fontId="18" fillId="5" borderId="3" xfId="0" applyNumberFormat="1" applyFont="1" applyFill="1" applyBorder="1" applyAlignment="1" applyProtection="1">
      <alignment horizontal="center" vertical="center" wrapText="1"/>
      <protection hidden="1"/>
    </xf>
    <xf numFmtId="0" fontId="18" fillId="5" borderId="3" xfId="0" quotePrefix="1" applyFont="1" applyFill="1" applyBorder="1" applyAlignment="1" applyProtection="1">
      <alignment horizontal="center" vertical="center" wrapText="1"/>
      <protection hidden="1"/>
    </xf>
    <xf numFmtId="1" fontId="18" fillId="5" borderId="3" xfId="0" applyNumberFormat="1" applyFont="1" applyFill="1" applyBorder="1" applyAlignment="1" applyProtection="1">
      <alignment horizontal="center" vertical="center" wrapText="1"/>
      <protection hidden="1"/>
    </xf>
    <xf numFmtId="0" fontId="18" fillId="5" borderId="14" xfId="0" applyFont="1" applyFill="1" applyBorder="1" applyAlignment="1" applyProtection="1">
      <alignment horizontal="center" vertical="center" wrapText="1"/>
      <protection hidden="1"/>
    </xf>
    <xf numFmtId="0" fontId="18" fillId="5" borderId="4" xfId="0" applyFont="1" applyFill="1" applyBorder="1" applyAlignment="1" applyProtection="1">
      <alignment horizontal="center" vertical="center"/>
      <protection hidden="1"/>
    </xf>
    <xf numFmtId="0" fontId="18" fillId="5" borderId="1" xfId="0" applyFont="1" applyFill="1" applyBorder="1" applyAlignment="1" applyProtection="1">
      <alignment horizontal="center" vertical="center" wrapText="1"/>
      <protection hidden="1"/>
    </xf>
    <xf numFmtId="170" fontId="18" fillId="5" borderId="1" xfId="0" quotePrefix="1" applyNumberFormat="1" applyFont="1" applyFill="1" applyBorder="1" applyAlignment="1" applyProtection="1">
      <alignment horizontal="center" vertical="center" wrapText="1"/>
      <protection hidden="1"/>
    </xf>
    <xf numFmtId="170" fontId="18" fillId="5" borderId="1" xfId="0" applyNumberFormat="1" applyFont="1" applyFill="1" applyBorder="1" applyAlignment="1" applyProtection="1">
      <alignment horizontal="center" vertical="center" wrapText="1"/>
      <protection hidden="1"/>
    </xf>
    <xf numFmtId="0" fontId="18" fillId="5" borderId="1" xfId="0" quotePrefix="1" applyFont="1" applyFill="1" applyBorder="1" applyAlignment="1" applyProtection="1">
      <alignment horizontal="center" vertical="center" wrapText="1"/>
      <protection hidden="1"/>
    </xf>
    <xf numFmtId="1" fontId="18" fillId="5" borderId="1" xfId="0" applyNumberFormat="1" applyFont="1" applyFill="1" applyBorder="1" applyAlignment="1" applyProtection="1">
      <alignment horizontal="center" vertical="center" wrapText="1"/>
      <protection hidden="1"/>
    </xf>
    <xf numFmtId="0" fontId="25" fillId="6" borderId="15" xfId="0" applyFont="1" applyFill="1" applyBorder="1" applyAlignment="1" applyProtection="1">
      <alignment horizontal="center" vertical="center" wrapText="1"/>
      <protection hidden="1"/>
    </xf>
    <xf numFmtId="0" fontId="26" fillId="7" borderId="15" xfId="0" applyFont="1" applyFill="1" applyBorder="1" applyAlignment="1" applyProtection="1">
      <alignment horizontal="center" vertical="center" wrapText="1"/>
      <protection hidden="1"/>
    </xf>
    <xf numFmtId="0" fontId="20" fillId="4" borderId="11" xfId="0" applyFont="1" applyFill="1" applyBorder="1" applyAlignment="1" applyProtection="1">
      <alignment vertical="center"/>
      <protection hidden="1"/>
    </xf>
    <xf numFmtId="0" fontId="20" fillId="4" borderId="8" xfId="0" applyFont="1" applyFill="1" applyBorder="1" applyAlignment="1" applyProtection="1">
      <alignment vertical="center"/>
      <protection hidden="1"/>
    </xf>
    <xf numFmtId="0" fontId="20" fillId="4" borderId="16" xfId="0" applyFont="1" applyFill="1" applyBorder="1" applyAlignment="1" applyProtection="1">
      <alignment vertical="center"/>
      <protection hidden="1"/>
    </xf>
    <xf numFmtId="0" fontId="27" fillId="0" borderId="0" xfId="0" applyFont="1" applyFill="1"/>
    <xf numFmtId="0" fontId="20" fillId="0" borderId="17" xfId="0" applyFont="1" applyBorder="1" applyAlignment="1" applyProtection="1">
      <alignment vertical="center"/>
      <protection hidden="1"/>
    </xf>
    <xf numFmtId="0" fontId="20" fillId="0" borderId="9" xfId="0" applyFont="1" applyBorder="1" applyAlignment="1" applyProtection="1">
      <alignment vertical="center"/>
      <protection hidden="1"/>
    </xf>
    <xf numFmtId="170" fontId="20" fillId="0" borderId="9" xfId="0" applyNumberFormat="1" applyFont="1" applyBorder="1" applyAlignment="1" applyProtection="1">
      <alignment horizontal="right" vertical="center"/>
      <protection hidden="1"/>
    </xf>
    <xf numFmtId="0" fontId="7" fillId="0" borderId="9" xfId="1" applyFont="1" applyBorder="1" applyAlignment="1" applyProtection="1">
      <alignment horizontal="center" vertical="center"/>
      <protection hidden="1"/>
    </xf>
    <xf numFmtId="0" fontId="20" fillId="0" borderId="18" xfId="0" applyFont="1" applyBorder="1" applyAlignment="1" applyProtection="1">
      <alignment vertical="center"/>
      <protection hidden="1"/>
    </xf>
    <xf numFmtId="0" fontId="26" fillId="0" borderId="0" xfId="0" applyFont="1"/>
    <xf numFmtId="171" fontId="0" fillId="0" borderId="0" xfId="0" applyNumberFormat="1" applyFill="1"/>
    <xf numFmtId="171" fontId="19" fillId="0" borderId="0" xfId="0" applyNumberFormat="1" applyFont="1" applyFill="1" applyAlignment="1">
      <alignment horizontal="center" vertical="center"/>
    </xf>
    <xf numFmtId="171" fontId="24" fillId="2" borderId="0" xfId="0" quotePrefix="1" applyNumberFormat="1" applyFont="1" applyFill="1" applyBorder="1" applyAlignment="1" applyProtection="1">
      <alignment vertical="center"/>
      <protection hidden="1"/>
    </xf>
    <xf numFmtId="10" fontId="11" fillId="0" borderId="0" xfId="19" applyNumberFormat="1" applyFont="1"/>
    <xf numFmtId="0" fontId="28" fillId="0" borderId="0" xfId="0" applyFont="1" applyFill="1"/>
    <xf numFmtId="0" fontId="29" fillId="0" borderId="0" xfId="0" applyFont="1"/>
    <xf numFmtId="0" fontId="0" fillId="0" borderId="0" xfId="0"/>
    <xf numFmtId="2" fontId="30" fillId="4" borderId="19" xfId="0" applyNumberFormat="1" applyFont="1" applyFill="1" applyBorder="1" applyAlignment="1" applyProtection="1">
      <alignment horizontal="center" vertical="center"/>
      <protection hidden="1"/>
    </xf>
    <xf numFmtId="2" fontId="30" fillId="4" borderId="8" xfId="0" applyNumberFormat="1" applyFont="1" applyFill="1" applyBorder="1" applyAlignment="1" applyProtection="1">
      <alignment horizontal="center" vertical="center"/>
      <protection hidden="1"/>
    </xf>
    <xf numFmtId="2" fontId="30" fillId="4" borderId="10" xfId="0" applyNumberFormat="1" applyFont="1" applyFill="1" applyBorder="1" applyAlignment="1" applyProtection="1">
      <alignment horizontal="center" vertical="center"/>
      <protection hidden="1"/>
    </xf>
    <xf numFmtId="2" fontId="27" fillId="0" borderId="0" xfId="0" applyNumberFormat="1" applyFont="1" applyFill="1"/>
    <xf numFmtId="0" fontId="31" fillId="0" borderId="20" xfId="0" applyFont="1" applyBorder="1"/>
    <xf numFmtId="0" fontId="31" fillId="8" borderId="20" xfId="0" quotePrefix="1" applyFont="1" applyFill="1" applyBorder="1" applyAlignment="1">
      <alignment horizontal="center" vertical="center" wrapText="1"/>
    </xf>
    <xf numFmtId="9" fontId="32" fillId="8" borderId="20" xfId="0" quotePrefix="1" applyNumberFormat="1" applyFont="1" applyFill="1" applyBorder="1" applyAlignment="1">
      <alignment horizontal="center" wrapText="1"/>
    </xf>
    <xf numFmtId="173" fontId="32" fillId="8" borderId="20" xfId="0" quotePrefix="1" applyNumberFormat="1" applyFont="1" applyFill="1" applyBorder="1" applyAlignment="1">
      <alignment horizontal="center" wrapText="1"/>
    </xf>
    <xf numFmtId="0" fontId="32" fillId="8" borderId="20" xfId="0" quotePrefix="1" applyFont="1" applyFill="1" applyBorder="1" applyAlignment="1">
      <alignment horizontal="center" wrapText="1"/>
    </xf>
    <xf numFmtId="0" fontId="0" fillId="0" borderId="20" xfId="0" applyBorder="1"/>
    <xf numFmtId="43" fontId="11" fillId="0" borderId="20" xfId="34" applyFont="1" applyBorder="1"/>
    <xf numFmtId="0" fontId="18" fillId="5" borderId="21" xfId="0" applyFont="1" applyFill="1" applyBorder="1" applyAlignment="1" applyProtection="1">
      <alignment horizontal="center" vertical="center" wrapText="1"/>
      <protection hidden="1"/>
    </xf>
    <xf numFmtId="0" fontId="33" fillId="6" borderId="22" xfId="0" applyFont="1" applyFill="1" applyBorder="1" applyAlignment="1" applyProtection="1">
      <alignment vertical="center"/>
      <protection hidden="1"/>
    </xf>
    <xf numFmtId="0" fontId="33" fillId="6" borderId="23" xfId="0" applyFont="1" applyFill="1" applyBorder="1" applyAlignment="1" applyProtection="1">
      <alignment vertical="center"/>
      <protection hidden="1"/>
    </xf>
    <xf numFmtId="170" fontId="33" fillId="6" borderId="23" xfId="0" applyNumberFormat="1" applyFont="1" applyFill="1" applyBorder="1" applyAlignment="1" applyProtection="1">
      <alignment horizontal="right" vertical="center"/>
      <protection hidden="1"/>
    </xf>
    <xf numFmtId="0" fontId="34" fillId="6" borderId="23" xfId="0" applyFont="1" applyFill="1" applyBorder="1" applyAlignment="1" applyProtection="1">
      <alignment horizontal="center" vertical="center"/>
      <protection hidden="1"/>
    </xf>
    <xf numFmtId="170" fontId="20" fillId="6" borderId="23" xfId="0" applyNumberFormat="1" applyFont="1" applyFill="1" applyBorder="1" applyAlignment="1" applyProtection="1">
      <alignment horizontal="right" vertical="center"/>
      <protection hidden="1"/>
    </xf>
    <xf numFmtId="0" fontId="20" fillId="6" borderId="23" xfId="0" applyFont="1" applyFill="1" applyBorder="1" applyAlignment="1" applyProtection="1">
      <alignment horizontal="center" vertical="center"/>
      <protection hidden="1"/>
    </xf>
    <xf numFmtId="0" fontId="21" fillId="6" borderId="23" xfId="0" applyFont="1" applyFill="1" applyBorder="1" applyAlignment="1" applyProtection="1">
      <alignment horizontal="center" vertical="center"/>
      <protection hidden="1"/>
    </xf>
    <xf numFmtId="0" fontId="20" fillId="6" borderId="23" xfId="0" applyFont="1" applyFill="1" applyBorder="1" applyAlignment="1" applyProtection="1">
      <alignment horizontal="right" vertical="center"/>
      <protection hidden="1"/>
    </xf>
    <xf numFmtId="1" fontId="20" fillId="6" borderId="23" xfId="0" applyNumberFormat="1" applyFont="1" applyFill="1" applyBorder="1" applyAlignment="1" applyProtection="1">
      <alignment horizontal="center" vertical="center"/>
      <protection hidden="1"/>
    </xf>
    <xf numFmtId="0" fontId="20" fillId="6" borderId="24" xfId="0" applyFont="1" applyFill="1" applyBorder="1" applyAlignment="1" applyProtection="1">
      <alignment horizontal="center" vertical="center"/>
      <protection hidden="1"/>
    </xf>
    <xf numFmtId="2" fontId="20" fillId="6" borderId="23" xfId="0" applyNumberFormat="1" applyFont="1" applyFill="1" applyBorder="1" applyAlignment="1" applyProtection="1">
      <alignment horizontal="center" vertical="center"/>
      <protection hidden="1"/>
    </xf>
    <xf numFmtId="2" fontId="20" fillId="6" borderId="25" xfId="0" applyNumberFormat="1" applyFont="1" applyFill="1" applyBorder="1" applyAlignment="1" applyProtection="1">
      <alignment horizontal="center" vertical="center"/>
      <protection hidden="1"/>
    </xf>
    <xf numFmtId="2" fontId="20" fillId="6" borderId="24" xfId="0" applyNumberFormat="1" applyFont="1" applyFill="1" applyBorder="1" applyAlignment="1" applyProtection="1">
      <alignment horizontal="center" vertical="center"/>
      <protection hidden="1"/>
    </xf>
    <xf numFmtId="0" fontId="33" fillId="6" borderId="26" xfId="0" applyFont="1" applyFill="1" applyBorder="1" applyAlignment="1" applyProtection="1">
      <alignment vertical="center"/>
      <protection hidden="1"/>
    </xf>
    <xf numFmtId="0" fontId="1" fillId="0" borderId="9" xfId="2" applyFont="1" applyBorder="1" applyAlignment="1" applyProtection="1">
      <alignment horizontal="center" vertical="center"/>
      <protection hidden="1"/>
    </xf>
    <xf numFmtId="0" fontId="1" fillId="0" borderId="9" xfId="2" applyFont="1" applyBorder="1" applyAlignment="1" applyProtection="1">
      <alignment horizontal="right" vertical="center"/>
      <protection hidden="1"/>
    </xf>
    <xf numFmtId="1" fontId="1" fillId="0" borderId="9" xfId="2" applyNumberFormat="1" applyFont="1" applyBorder="1" applyAlignment="1" applyProtection="1">
      <alignment horizontal="center" vertical="center"/>
      <protection hidden="1"/>
    </xf>
    <xf numFmtId="0" fontId="1" fillId="0" borderId="27" xfId="2" applyFont="1" applyBorder="1" applyAlignment="1" applyProtection="1">
      <alignment horizontal="center" vertical="center"/>
      <protection hidden="1"/>
    </xf>
    <xf numFmtId="2" fontId="1" fillId="0" borderId="17" xfId="2" applyNumberFormat="1" applyFont="1" applyBorder="1" applyAlignment="1" applyProtection="1">
      <alignment horizontal="center" vertical="center"/>
      <protection hidden="1"/>
    </xf>
    <xf numFmtId="2" fontId="1" fillId="0" borderId="9" xfId="2" applyNumberFormat="1" applyFont="1" applyBorder="1" applyAlignment="1" applyProtection="1">
      <alignment horizontal="center" vertical="center"/>
      <protection hidden="1"/>
    </xf>
    <xf numFmtId="2" fontId="1" fillId="0" borderId="28" xfId="2" applyNumberFormat="1" applyFont="1" applyBorder="1" applyAlignment="1" applyProtection="1">
      <alignment horizontal="center" vertical="center"/>
      <protection hidden="1"/>
    </xf>
    <xf numFmtId="2" fontId="35" fillId="0" borderId="29" xfId="2" applyNumberFormat="1" applyFont="1" applyBorder="1" applyAlignment="1" applyProtection="1">
      <alignment horizontal="center" vertical="center"/>
      <protection hidden="1"/>
    </xf>
    <xf numFmtId="2" fontId="35" fillId="0" borderId="9" xfId="2" applyNumberFormat="1" applyFont="1" applyBorder="1" applyAlignment="1" applyProtection="1">
      <alignment horizontal="center" vertical="center"/>
      <protection hidden="1"/>
    </xf>
    <xf numFmtId="2" fontId="35" fillId="0" borderId="27" xfId="2" applyNumberFormat="1" applyFont="1" applyBorder="1" applyAlignment="1" applyProtection="1">
      <alignment horizontal="center" vertical="center"/>
      <protection hidden="1"/>
    </xf>
    <xf numFmtId="0" fontId="35" fillId="0" borderId="9" xfId="2" applyFont="1" applyBorder="1" applyAlignment="1" applyProtection="1">
      <alignment horizontal="right" vertical="center"/>
      <protection hidden="1"/>
    </xf>
    <xf numFmtId="0" fontId="35" fillId="0" borderId="27" xfId="2" applyFont="1" applyBorder="1" applyAlignment="1" applyProtection="1">
      <alignment horizontal="center" vertical="center"/>
      <protection hidden="1"/>
    </xf>
    <xf numFmtId="0" fontId="20" fillId="4" borderId="17" xfId="0" applyFont="1" applyFill="1" applyBorder="1" applyAlignment="1" applyProtection="1">
      <alignment vertical="center"/>
      <protection hidden="1"/>
    </xf>
    <xf numFmtId="0" fontId="20" fillId="4" borderId="9" xfId="0" applyFont="1" applyFill="1" applyBorder="1" applyAlignment="1" applyProtection="1">
      <alignment vertical="center"/>
      <protection hidden="1"/>
    </xf>
    <xf numFmtId="170" fontId="20" fillId="4" borderId="9" xfId="0" applyNumberFormat="1" applyFont="1" applyFill="1" applyBorder="1" applyAlignment="1" applyProtection="1">
      <alignment horizontal="right" vertical="center"/>
      <protection hidden="1"/>
    </xf>
    <xf numFmtId="0" fontId="21" fillId="4" borderId="9" xfId="0" applyFont="1" applyFill="1" applyBorder="1" applyAlignment="1" applyProtection="1">
      <alignment horizontal="center" vertical="center"/>
      <protection hidden="1"/>
    </xf>
    <xf numFmtId="0" fontId="20" fillId="0" borderId="11" xfId="0" applyFont="1" applyBorder="1" applyAlignment="1" applyProtection="1">
      <alignment vertical="center"/>
      <protection hidden="1"/>
    </xf>
    <xf numFmtId="0" fontId="20" fillId="0" borderId="8" xfId="0" applyFont="1" applyBorder="1" applyAlignment="1" applyProtection="1">
      <alignment vertical="center"/>
      <protection hidden="1"/>
    </xf>
    <xf numFmtId="170" fontId="20" fillId="0" borderId="8" xfId="0" applyNumberFormat="1" applyFont="1" applyBorder="1" applyAlignment="1" applyProtection="1">
      <alignment horizontal="right" vertical="center"/>
      <protection hidden="1"/>
    </xf>
    <xf numFmtId="0" fontId="7" fillId="0" borderId="8" xfId="2" applyFont="1" applyBorder="1" applyAlignment="1" applyProtection="1">
      <alignment horizontal="center" vertical="center"/>
      <protection hidden="1"/>
    </xf>
    <xf numFmtId="170" fontId="1" fillId="0" borderId="8" xfId="2" applyNumberFormat="1" applyFont="1" applyBorder="1" applyAlignment="1" applyProtection="1">
      <alignment horizontal="right" vertical="center"/>
      <protection hidden="1"/>
    </xf>
    <xf numFmtId="0" fontId="20" fillId="4" borderId="9" xfId="0" applyFont="1" applyFill="1" applyBorder="1" applyAlignment="1" applyProtection="1">
      <alignment horizontal="center" vertical="center"/>
      <protection hidden="1"/>
    </xf>
    <xf numFmtId="0" fontId="1" fillId="0" borderId="8" xfId="2" applyFont="1" applyBorder="1" applyAlignment="1" applyProtection="1">
      <alignment horizontal="center" vertical="center"/>
      <protection hidden="1"/>
    </xf>
    <xf numFmtId="0" fontId="20" fillId="4" borderId="9" xfId="0" applyFont="1" applyFill="1" applyBorder="1" applyAlignment="1" applyProtection="1">
      <alignment horizontal="right" vertical="center"/>
      <protection hidden="1"/>
    </xf>
    <xf numFmtId="0" fontId="1" fillId="0" borderId="8" xfId="2" applyFont="1" applyBorder="1" applyAlignment="1" applyProtection="1">
      <alignment horizontal="right" vertical="center"/>
      <protection hidden="1"/>
    </xf>
    <xf numFmtId="1" fontId="20" fillId="4" borderId="9" xfId="0" applyNumberFormat="1" applyFont="1" applyFill="1" applyBorder="1" applyAlignment="1" applyProtection="1">
      <alignment horizontal="center" vertical="center"/>
      <protection hidden="1"/>
    </xf>
    <xf numFmtId="1" fontId="1" fillId="0" borderId="8" xfId="2" applyNumberFormat="1" applyFont="1" applyBorder="1" applyAlignment="1" applyProtection="1">
      <alignment horizontal="center" vertical="center"/>
      <protection hidden="1"/>
    </xf>
    <xf numFmtId="0" fontId="20" fillId="4" borderId="27" xfId="0" applyFont="1" applyFill="1" applyBorder="1" applyAlignment="1" applyProtection="1">
      <alignment horizontal="center" vertical="center"/>
      <protection hidden="1"/>
    </xf>
    <xf numFmtId="0" fontId="1" fillId="0" borderId="10" xfId="2" applyFont="1" applyBorder="1" applyAlignment="1" applyProtection="1">
      <alignment horizontal="center" vertical="center"/>
      <protection hidden="1"/>
    </xf>
    <xf numFmtId="2" fontId="20" fillId="4" borderId="17" xfId="0" applyNumberFormat="1" applyFont="1" applyFill="1" applyBorder="1" applyAlignment="1" applyProtection="1">
      <alignment horizontal="center" vertical="center"/>
      <protection hidden="1"/>
    </xf>
    <xf numFmtId="2" fontId="1" fillId="0" borderId="11" xfId="2" applyNumberFormat="1" applyFont="1" applyBorder="1" applyAlignment="1" applyProtection="1">
      <alignment horizontal="center" vertical="center"/>
      <protection hidden="1"/>
    </xf>
    <xf numFmtId="2" fontId="20" fillId="4" borderId="9" xfId="0" applyNumberFormat="1" applyFont="1" applyFill="1" applyBorder="1" applyAlignment="1" applyProtection="1">
      <alignment horizontal="center" vertical="center"/>
      <protection hidden="1"/>
    </xf>
    <xf numFmtId="2" fontId="1" fillId="0" borderId="8" xfId="2" applyNumberFormat="1" applyFont="1" applyBorder="1" applyAlignment="1" applyProtection="1">
      <alignment horizontal="center" vertical="center"/>
      <protection hidden="1"/>
    </xf>
    <xf numFmtId="2" fontId="20" fillId="4" borderId="28" xfId="0" applyNumberFormat="1" applyFont="1" applyFill="1" applyBorder="1" applyAlignment="1" applyProtection="1">
      <alignment horizontal="center" vertical="center"/>
      <protection hidden="1"/>
    </xf>
    <xf numFmtId="2" fontId="1" fillId="0" borderId="12" xfId="2" applyNumberFormat="1" applyFont="1" applyBorder="1" applyAlignment="1" applyProtection="1">
      <alignment horizontal="center" vertical="center"/>
      <protection hidden="1"/>
    </xf>
    <xf numFmtId="2" fontId="20" fillId="4" borderId="29" xfId="0" applyNumberFormat="1" applyFont="1" applyFill="1" applyBorder="1" applyAlignment="1" applyProtection="1">
      <alignment horizontal="center" vertical="center"/>
      <protection hidden="1"/>
    </xf>
    <xf numFmtId="2" fontId="1" fillId="0" borderId="19" xfId="2" applyNumberFormat="1" applyFont="1" applyBorder="1" applyAlignment="1" applyProtection="1">
      <alignment horizontal="center" vertical="center"/>
      <protection hidden="1"/>
    </xf>
    <xf numFmtId="2" fontId="20" fillId="4" borderId="27" xfId="0" applyNumberFormat="1" applyFont="1" applyFill="1" applyBorder="1" applyAlignment="1" applyProtection="1">
      <alignment horizontal="center" vertical="center"/>
      <protection hidden="1"/>
    </xf>
    <xf numFmtId="2" fontId="1" fillId="0" borderId="10" xfId="2" applyNumberFormat="1" applyFont="1" applyBorder="1" applyAlignment="1" applyProtection="1">
      <alignment horizontal="center" vertical="center"/>
      <protection hidden="1"/>
    </xf>
    <xf numFmtId="0" fontId="20" fillId="4" borderId="18" xfId="0" applyFont="1" applyFill="1" applyBorder="1" applyAlignment="1" applyProtection="1">
      <alignment vertical="center"/>
      <protection hidden="1"/>
    </xf>
    <xf numFmtId="0" fontId="20" fillId="0" borderId="16" xfId="0" applyFont="1" applyBorder="1" applyAlignment="1" applyProtection="1">
      <alignment vertical="center"/>
      <protection hidden="1"/>
    </xf>
    <xf numFmtId="0" fontId="30" fillId="6" borderId="24" xfId="0" applyFont="1" applyFill="1" applyBorder="1" applyAlignment="1" applyProtection="1">
      <alignment horizontal="center" vertical="center"/>
      <protection hidden="1"/>
    </xf>
    <xf numFmtId="0" fontId="18" fillId="5" borderId="30" xfId="0" applyFont="1" applyFill="1" applyBorder="1" applyAlignment="1" applyProtection="1">
      <alignment horizontal="center" vertical="center" wrapText="1"/>
      <protection hidden="1"/>
    </xf>
    <xf numFmtId="0" fontId="18" fillId="5" borderId="31" xfId="0" applyFont="1" applyFill="1" applyBorder="1" applyAlignment="1" applyProtection="1">
      <alignment horizontal="center" vertical="center" wrapText="1"/>
      <protection hidden="1"/>
    </xf>
    <xf numFmtId="2" fontId="20" fillId="6" borderId="22" xfId="0" applyNumberFormat="1" applyFont="1" applyFill="1" applyBorder="1" applyAlignment="1" applyProtection="1">
      <alignment horizontal="center" vertical="center"/>
      <protection hidden="1"/>
    </xf>
    <xf numFmtId="2" fontId="20" fillId="6" borderId="32" xfId="0" applyNumberFormat="1" applyFont="1" applyFill="1" applyBorder="1" applyAlignment="1" applyProtection="1">
      <alignment horizontal="center" vertical="center"/>
      <protection hidden="1"/>
    </xf>
    <xf numFmtId="2" fontId="20" fillId="4" borderId="33" xfId="0" applyNumberFormat="1" applyFont="1" applyFill="1" applyBorder="1" applyAlignment="1" applyProtection="1">
      <alignment horizontal="center" vertical="center"/>
      <protection hidden="1"/>
    </xf>
    <xf numFmtId="0" fontId="20" fillId="0" borderId="34" xfId="0" applyFont="1" applyBorder="1" applyAlignment="1" applyProtection="1">
      <alignment vertical="center"/>
      <protection hidden="1"/>
    </xf>
    <xf numFmtId="0" fontId="20" fillId="0" borderId="35" xfId="0" applyFont="1" applyBorder="1" applyAlignment="1" applyProtection="1">
      <alignment vertical="center"/>
      <protection hidden="1"/>
    </xf>
    <xf numFmtId="170" fontId="20" fillId="0" borderId="35" xfId="0" applyNumberFormat="1" applyFont="1" applyBorder="1" applyAlignment="1" applyProtection="1">
      <alignment horizontal="right" vertical="center"/>
      <protection hidden="1"/>
    </xf>
    <xf numFmtId="0" fontId="7" fillId="0" borderId="35" xfId="2" applyFont="1" applyBorder="1" applyAlignment="1" applyProtection="1">
      <alignment horizontal="center" vertical="center"/>
      <protection hidden="1"/>
    </xf>
    <xf numFmtId="170" fontId="1" fillId="0" borderId="35" xfId="2" applyNumberFormat="1" applyFont="1" applyBorder="1" applyAlignment="1" applyProtection="1">
      <alignment horizontal="right" vertical="center"/>
      <protection hidden="1"/>
    </xf>
    <xf numFmtId="0" fontId="1" fillId="0" borderId="35" xfId="2" applyFont="1" applyBorder="1" applyAlignment="1" applyProtection="1">
      <alignment horizontal="center" vertical="center"/>
      <protection hidden="1"/>
    </xf>
    <xf numFmtId="0" fontId="1" fillId="0" borderId="35" xfId="2" applyFont="1" applyBorder="1" applyAlignment="1" applyProtection="1">
      <alignment horizontal="right" vertical="center"/>
      <protection hidden="1"/>
    </xf>
    <xf numFmtId="1" fontId="1" fillId="0" borderId="35" xfId="2" applyNumberFormat="1" applyFont="1" applyBorder="1" applyAlignment="1" applyProtection="1">
      <alignment horizontal="center" vertical="center"/>
      <protection hidden="1"/>
    </xf>
    <xf numFmtId="0" fontId="1" fillId="0" borderId="36" xfId="2" applyFont="1" applyBorder="1" applyAlignment="1" applyProtection="1">
      <alignment horizontal="center" vertical="center"/>
      <protection hidden="1"/>
    </xf>
    <xf numFmtId="2" fontId="1" fillId="0" borderId="34" xfId="2" applyNumberFormat="1" applyFont="1" applyBorder="1" applyAlignment="1" applyProtection="1">
      <alignment horizontal="center" vertical="center"/>
      <protection hidden="1"/>
    </xf>
    <xf numFmtId="2" fontId="1" fillId="0" borderId="35" xfId="2" applyNumberFormat="1" applyFont="1" applyBorder="1" applyAlignment="1" applyProtection="1">
      <alignment horizontal="center" vertical="center"/>
      <protection hidden="1"/>
    </xf>
    <xf numFmtId="2" fontId="1" fillId="0" borderId="37" xfId="2" applyNumberFormat="1" applyFont="1" applyBorder="1" applyAlignment="1" applyProtection="1">
      <alignment horizontal="center" vertical="center"/>
      <protection hidden="1"/>
    </xf>
    <xf numFmtId="2" fontId="1" fillId="0" borderId="38" xfId="2" applyNumberFormat="1" applyFont="1" applyBorder="1" applyAlignment="1" applyProtection="1">
      <alignment horizontal="center" vertical="center"/>
      <protection hidden="1"/>
    </xf>
    <xf numFmtId="2" fontId="1" fillId="0" borderId="36" xfId="2" applyNumberFormat="1" applyFont="1" applyBorder="1" applyAlignment="1" applyProtection="1">
      <alignment horizontal="center" vertical="center"/>
      <protection hidden="1"/>
    </xf>
    <xf numFmtId="0" fontId="20" fillId="0" borderId="39" xfId="0" applyFont="1" applyBorder="1" applyAlignment="1" applyProtection="1">
      <alignment vertical="center"/>
      <protection hidden="1"/>
    </xf>
    <xf numFmtId="0" fontId="16" fillId="6" borderId="45" xfId="0" applyFont="1" applyFill="1" applyBorder="1" applyAlignment="1" applyProtection="1">
      <alignment horizontal="center" vertical="center" wrapText="1"/>
      <protection hidden="1"/>
    </xf>
    <xf numFmtId="0" fontId="16" fillId="6" borderId="46" xfId="0" applyFont="1" applyFill="1" applyBorder="1" applyAlignment="1" applyProtection="1">
      <alignment horizontal="center" vertical="center" wrapText="1"/>
      <protection hidden="1"/>
    </xf>
    <xf numFmtId="0" fontId="18" fillId="5" borderId="42" xfId="0" applyFont="1" applyFill="1" applyBorder="1" applyAlignment="1" applyProtection="1">
      <alignment horizontal="center" vertical="center"/>
      <protection hidden="1"/>
    </xf>
    <xf numFmtId="0" fontId="18" fillId="5" borderId="43" xfId="0" applyFont="1" applyFill="1" applyBorder="1" applyAlignment="1" applyProtection="1">
      <alignment horizontal="center" vertical="center"/>
      <protection hidden="1"/>
    </xf>
    <xf numFmtId="0" fontId="18" fillId="5" borderId="26" xfId="0" applyFont="1" applyFill="1" applyBorder="1" applyAlignment="1" applyProtection="1">
      <alignment horizontal="center" vertical="center" wrapText="1"/>
      <protection hidden="1"/>
    </xf>
    <xf numFmtId="0" fontId="18" fillId="5" borderId="44" xfId="0" applyFont="1" applyFill="1" applyBorder="1" applyAlignment="1" applyProtection="1">
      <alignment horizontal="center" vertical="center" wrapText="1"/>
      <protection hidden="1"/>
    </xf>
    <xf numFmtId="0" fontId="17" fillId="2" borderId="0" xfId="0" applyFont="1" applyFill="1" applyBorder="1" applyAlignment="1" applyProtection="1">
      <alignment horizontal="center" vertical="center"/>
      <protection hidden="1"/>
    </xf>
    <xf numFmtId="0" fontId="16" fillId="7" borderId="40" xfId="0" applyFont="1" applyFill="1" applyBorder="1" applyAlignment="1" applyProtection="1">
      <alignment horizontal="center" vertical="center" wrapText="1"/>
      <protection hidden="1"/>
    </xf>
    <xf numFmtId="0" fontId="16" fillId="7" borderId="41" xfId="0" applyFont="1" applyFill="1" applyBorder="1" applyAlignment="1" applyProtection="1">
      <alignment horizontal="center" vertical="center"/>
      <protection hidden="1"/>
    </xf>
    <xf numFmtId="0" fontId="18" fillId="3" borderId="42" xfId="0" applyFont="1" applyFill="1" applyBorder="1" applyAlignment="1" applyProtection="1">
      <alignment horizontal="center" vertical="center"/>
      <protection hidden="1"/>
    </xf>
    <xf numFmtId="0" fontId="18" fillId="3" borderId="43" xfId="0" applyFont="1" applyFill="1" applyBorder="1" applyAlignment="1" applyProtection="1">
      <alignment horizontal="center" vertical="center"/>
      <protection hidden="1"/>
    </xf>
    <xf numFmtId="0" fontId="18" fillId="3" borderId="26" xfId="0" applyFont="1" applyFill="1" applyBorder="1" applyAlignment="1" applyProtection="1">
      <alignment horizontal="center" vertical="center" wrapText="1"/>
      <protection hidden="1"/>
    </xf>
    <xf numFmtId="0" fontId="18" fillId="3" borderId="44" xfId="0" applyFont="1" applyFill="1" applyBorder="1" applyAlignment="1" applyProtection="1">
      <alignment horizontal="center" vertical="center" wrapText="1"/>
      <protection hidden="1"/>
    </xf>
    <xf numFmtId="0" fontId="31" fillId="8" borderId="20" xfId="0" applyFont="1" applyFill="1" applyBorder="1" applyAlignment="1">
      <alignment horizontal="center" vertical="center" wrapText="1"/>
    </xf>
    <xf numFmtId="0" fontId="32" fillId="8" borderId="20" xfId="0" applyFont="1" applyFill="1" applyBorder="1" applyAlignment="1">
      <alignment horizontal="center" vertical="center" wrapText="1"/>
    </xf>
    <xf numFmtId="0" fontId="32" fillId="8" borderId="20" xfId="0" applyFont="1" applyFill="1" applyBorder="1" applyAlignment="1">
      <alignment horizontal="center" wrapText="1"/>
    </xf>
  </cellXfs>
  <cellStyles count="48">
    <cellStyle name="Hiperlink" xfId="1" builtinId="8"/>
    <cellStyle name="Hiperlink 2" xfId="2"/>
    <cellStyle name="Moeda 3" xfId="3"/>
    <cellStyle name="Normal" xfId="0" builtinId="0"/>
    <cellStyle name="Normal 2" xfId="4"/>
    <cellStyle name="Normal 2 2" xfId="5"/>
    <cellStyle name="Normal 2 3" xfId="6"/>
    <cellStyle name="Normal 2 4" xfId="7"/>
    <cellStyle name="Normal 3" xfId="8"/>
    <cellStyle name="Normal 3 2" xfId="9"/>
    <cellStyle name="Normal 3 3" xfId="10"/>
    <cellStyle name="Normal 3 4" xfId="11"/>
    <cellStyle name="Normal 4" xfId="12"/>
    <cellStyle name="Normal 5" xfId="13"/>
    <cellStyle name="Normal 5 2" xfId="14"/>
    <cellStyle name="Normal 6" xfId="15"/>
    <cellStyle name="Normal 6 2" xfId="16"/>
    <cellStyle name="Normal 6 3" xfId="17"/>
    <cellStyle name="Normal 7" xfId="18"/>
    <cellStyle name="Porcentagem" xfId="19" builtinId="5"/>
    <cellStyle name="Porcentagem 2" xfId="20"/>
    <cellStyle name="Separador de milhares 2" xfId="21"/>
    <cellStyle name="Separador de milhares 2 2" xfId="22"/>
    <cellStyle name="Separador de milhares 2 2 2" xfId="23"/>
    <cellStyle name="Separador de milhares 2 2 2 2" xfId="24"/>
    <cellStyle name="Separador de milhares 2 2 3" xfId="25"/>
    <cellStyle name="Separador de milhares 2 3" xfId="26"/>
    <cellStyle name="Separador de milhares 2 3 2" xfId="27"/>
    <cellStyle name="Separador de milhares 2 3 2 2" xfId="28"/>
    <cellStyle name="Separador de milhares 2 3 3" xfId="29"/>
    <cellStyle name="Separador de milhares 2 4" xfId="30"/>
    <cellStyle name="Separador de milhares 2 4 2" xfId="31"/>
    <cellStyle name="Separador de milhares 2 5" xfId="32"/>
    <cellStyle name="Separador de milhares 2 6" xfId="33"/>
    <cellStyle name="Vírgula" xfId="34" builtinId="3"/>
    <cellStyle name="Vírgula 2" xfId="35"/>
    <cellStyle name="Vírgula 2 2" xfId="36"/>
    <cellStyle name="Vírgula 2 2 2" xfId="37"/>
    <cellStyle name="Vírgula 2 3" xfId="38"/>
    <cellStyle name="Vírgula 3" xfId="39"/>
    <cellStyle name="Vírgula 3 2" xfId="40"/>
    <cellStyle name="Vírgula 3 2 2" xfId="41"/>
    <cellStyle name="Vírgula 3 3" xfId="42"/>
    <cellStyle name="Vírgula 4" xfId="43"/>
    <cellStyle name="Vírgula 4 2" xfId="44"/>
    <cellStyle name="Vírgula 5" xfId="45"/>
    <cellStyle name="Vírgula 6" xfId="46"/>
    <cellStyle name="Vírgula 7" xfId="47"/>
  </cellStyles>
  <dxfs count="74">
    <dxf>
      <font>
        <color rgb="FF9C0006"/>
      </font>
      <fill>
        <patternFill>
          <bgColor rgb="FFFFC7CE"/>
        </patternFill>
      </fill>
    </dxf>
    <dxf>
      <font>
        <b/>
        <i val="0"/>
        <color theme="4"/>
      </font>
    </dxf>
    <dxf>
      <font>
        <b/>
        <i val="0"/>
        <color rgb="FFFF0000"/>
      </font>
    </dxf>
    <dxf>
      <font>
        <b/>
        <i val="0"/>
        <color rgb="FF00B050"/>
      </font>
    </dxf>
    <dxf>
      <font>
        <b/>
        <i val="0"/>
        <color rgb="FF7030A0"/>
      </font>
    </dxf>
    <dxf>
      <font>
        <b/>
        <i val="0"/>
        <color theme="1"/>
      </font>
    </dxf>
    <dxf>
      <font>
        <b/>
        <i val="0"/>
        <color theme="4"/>
      </font>
    </dxf>
    <dxf>
      <font>
        <b/>
        <i val="0"/>
        <color rgb="FFFF0000"/>
      </font>
    </dxf>
    <dxf>
      <font>
        <b/>
        <i val="0"/>
        <color rgb="FF00B050"/>
      </font>
    </dxf>
    <dxf>
      <font>
        <b/>
        <i val="0"/>
        <color rgb="FF7030A0"/>
      </font>
    </dxf>
    <dxf>
      <font>
        <b/>
        <i val="0"/>
        <color theme="1"/>
      </font>
    </dxf>
    <dxf>
      <font>
        <color rgb="FFFF0000"/>
      </font>
    </dxf>
    <dxf>
      <font>
        <color rgb="FF9C0006"/>
      </font>
      <fill>
        <patternFill>
          <bgColor rgb="FFFFC7CE"/>
        </patternFill>
      </fill>
    </dxf>
    <dxf>
      <font>
        <b/>
        <i val="0"/>
        <color theme="4"/>
      </font>
    </dxf>
    <dxf>
      <font>
        <b/>
        <i val="0"/>
        <color rgb="FFFF0000"/>
      </font>
    </dxf>
    <dxf>
      <font>
        <b/>
        <i val="0"/>
        <color rgb="FF00B050"/>
      </font>
    </dxf>
    <dxf>
      <font>
        <b/>
        <i val="0"/>
        <color rgb="FF7030A0"/>
      </font>
    </dxf>
    <dxf>
      <font>
        <b/>
        <i val="0"/>
        <color theme="1"/>
      </font>
    </dxf>
    <dxf>
      <font>
        <color rgb="FFFF0000"/>
      </font>
    </dxf>
    <dxf>
      <font>
        <color rgb="FF9C0006"/>
      </font>
      <fill>
        <patternFill>
          <bgColor rgb="FFFFC7CE"/>
        </patternFill>
      </fill>
    </dxf>
    <dxf>
      <font>
        <b/>
        <i val="0"/>
        <color theme="4"/>
      </font>
    </dxf>
    <dxf>
      <font>
        <b/>
        <i val="0"/>
        <color rgb="FFFF0000"/>
      </font>
    </dxf>
    <dxf>
      <font>
        <b/>
        <i val="0"/>
        <color rgb="FF00B050"/>
      </font>
    </dxf>
    <dxf>
      <font>
        <b/>
        <i val="0"/>
        <color rgb="FF7030A0"/>
      </font>
    </dxf>
    <dxf>
      <font>
        <b/>
        <i val="0"/>
        <color theme="1"/>
      </font>
    </dxf>
    <dxf>
      <font>
        <b/>
        <i val="0"/>
        <color theme="4"/>
      </font>
    </dxf>
    <dxf>
      <font>
        <b/>
        <i val="0"/>
        <color rgb="FFFF0000"/>
      </font>
    </dxf>
    <dxf>
      <font>
        <b/>
        <i val="0"/>
        <color rgb="FF00B050"/>
      </font>
    </dxf>
    <dxf>
      <font>
        <b/>
        <i val="0"/>
        <color rgb="FF7030A0"/>
      </font>
    </dxf>
    <dxf>
      <font>
        <b/>
        <i val="0"/>
        <color theme="1"/>
      </font>
    </dxf>
    <dxf>
      <font>
        <color rgb="FFFF0000"/>
      </font>
    </dxf>
    <dxf>
      <font>
        <color rgb="FFFF0000"/>
      </font>
    </dxf>
    <dxf>
      <font>
        <color rgb="FFFF0000"/>
      </font>
    </dxf>
    <dxf>
      <font>
        <color rgb="FFFF0000"/>
      </font>
    </dxf>
    <dxf>
      <font>
        <b/>
        <i val="0"/>
        <color theme="4"/>
      </font>
    </dxf>
    <dxf>
      <font>
        <b/>
        <i val="0"/>
        <color rgb="FFFF0000"/>
      </font>
    </dxf>
    <dxf>
      <font>
        <b/>
        <i val="0"/>
        <color rgb="FF00B050"/>
      </font>
    </dxf>
    <dxf>
      <font>
        <b/>
        <i val="0"/>
        <color rgb="FF7030A0"/>
      </font>
    </dxf>
    <dxf>
      <font>
        <b/>
        <i val="0"/>
        <color theme="1"/>
      </font>
    </dxf>
    <dxf>
      <font>
        <b/>
        <i val="0"/>
        <color theme="4"/>
      </font>
    </dxf>
    <dxf>
      <font>
        <b/>
        <i val="0"/>
        <color rgb="FFFF0000"/>
      </font>
    </dxf>
    <dxf>
      <font>
        <b/>
        <i val="0"/>
        <color rgb="FF00B050"/>
      </font>
    </dxf>
    <dxf>
      <font>
        <b/>
        <i val="0"/>
        <color rgb="FF7030A0"/>
      </font>
    </dxf>
    <dxf>
      <font>
        <b/>
        <i val="0"/>
        <color theme="1"/>
      </font>
    </dxf>
    <dxf>
      <font>
        <b/>
        <i val="0"/>
        <color theme="4"/>
      </font>
    </dxf>
    <dxf>
      <font>
        <b/>
        <i val="0"/>
        <color rgb="FFFF0000"/>
      </font>
    </dxf>
    <dxf>
      <font>
        <b/>
        <i val="0"/>
        <color rgb="FF00B050"/>
      </font>
    </dxf>
    <dxf>
      <font>
        <b/>
        <i val="0"/>
        <color rgb="FF7030A0"/>
      </font>
    </dxf>
    <dxf>
      <font>
        <b/>
        <i val="0"/>
        <color theme="1"/>
      </font>
    </dxf>
    <dxf>
      <font>
        <b/>
        <i val="0"/>
        <color theme="4"/>
      </font>
    </dxf>
    <dxf>
      <font>
        <b/>
        <i val="0"/>
        <color rgb="FFFF0000"/>
      </font>
    </dxf>
    <dxf>
      <font>
        <b/>
        <i val="0"/>
        <color rgb="FF00B050"/>
      </font>
    </dxf>
    <dxf>
      <font>
        <b/>
        <i val="0"/>
        <color rgb="FF7030A0"/>
      </font>
    </dxf>
    <dxf>
      <font>
        <b/>
        <i val="0"/>
        <color theme="1"/>
      </font>
    </dxf>
    <dxf>
      <font>
        <b/>
        <i val="0"/>
        <color theme="4"/>
      </font>
    </dxf>
    <dxf>
      <font>
        <b/>
        <i val="0"/>
        <color rgb="FFFF0000"/>
      </font>
    </dxf>
    <dxf>
      <font>
        <b/>
        <i val="0"/>
        <color rgb="FF00B050"/>
      </font>
    </dxf>
    <dxf>
      <font>
        <b/>
        <i val="0"/>
        <color rgb="FF7030A0"/>
      </font>
    </dxf>
    <dxf>
      <font>
        <b/>
        <i val="0"/>
        <color theme="1"/>
      </font>
    </dxf>
    <dxf>
      <font>
        <b/>
        <i val="0"/>
        <color theme="4"/>
      </font>
    </dxf>
    <dxf>
      <font>
        <b/>
        <i val="0"/>
        <color rgb="FFFF0000"/>
      </font>
    </dxf>
    <dxf>
      <font>
        <b/>
        <i val="0"/>
        <color rgb="FF00B050"/>
      </font>
    </dxf>
    <dxf>
      <font>
        <b/>
        <i val="0"/>
        <color rgb="FF7030A0"/>
      </font>
    </dxf>
    <dxf>
      <font>
        <b/>
        <i val="0"/>
        <color theme="1"/>
      </font>
    </dxf>
    <dxf>
      <font>
        <color rgb="FFFF0000"/>
      </font>
    </dxf>
    <dxf>
      <fill>
        <patternFill>
          <bgColor rgb="FFFFFF81"/>
        </patternFill>
      </fill>
      <border>
        <left style="thin">
          <color indexed="64"/>
        </left>
        <right style="thin">
          <color indexed="64"/>
        </right>
      </border>
    </dxf>
    <dxf>
      <font>
        <color rgb="FFFF0000"/>
      </font>
    </dxf>
    <dxf>
      <fill>
        <patternFill>
          <bgColor rgb="FFFFFF81"/>
        </patternFill>
      </fill>
      <border>
        <left style="thin">
          <color indexed="64"/>
        </left>
        <right style="thin">
          <color indexed="64"/>
        </right>
      </border>
    </dxf>
    <dxf>
      <fill>
        <patternFill>
          <bgColor rgb="FFFFFF81"/>
        </patternFill>
      </fill>
      <border>
        <left style="thin">
          <color indexed="64"/>
        </left>
        <right style="thin">
          <color indexed="64"/>
        </right>
      </border>
    </dxf>
    <dxf>
      <fill>
        <patternFill>
          <bgColor rgb="FFFFFF81"/>
        </patternFill>
      </fill>
      <border>
        <left style="thin">
          <color indexed="64"/>
        </left>
        <right style="thin">
          <color indexed="64"/>
        </right>
      </border>
    </dxf>
    <dxf>
      <fill>
        <patternFill>
          <bgColor rgb="FFFFFF81"/>
        </patternFill>
      </fill>
      <border>
        <left style="thin">
          <color indexed="64"/>
        </left>
        <right style="thin">
          <color indexed="64"/>
        </right>
      </border>
    </dxf>
    <dxf>
      <font>
        <color rgb="FFFF0000"/>
      </font>
    </dxf>
    <dxf>
      <fill>
        <patternFill>
          <bgColor rgb="FFFFFF81"/>
        </patternFill>
      </fill>
      <border>
        <left style="thin">
          <color indexed="64"/>
        </left>
        <right style="thin">
          <color indexed="64"/>
        </right>
      </border>
    </dxf>
    <dxf>
      <fill>
        <patternFill>
          <bgColor rgb="FFFFFF81"/>
        </patternFill>
      </fill>
      <border>
        <left style="thin">
          <color indexed="64"/>
        </left>
        <right style="thin">
          <color indexed="64"/>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0</xdr:rowOff>
    </xdr:from>
    <xdr:to>
      <xdr:col>4</xdr:col>
      <xdr:colOff>57150</xdr:colOff>
      <xdr:row>2</xdr:row>
      <xdr:rowOff>76200</xdr:rowOff>
    </xdr:to>
    <xdr:pic>
      <xdr:nvPicPr>
        <xdr:cNvPr id="1025" name="Imagem 1" descr="Momenta">
          <a:hlinkClick xmlns:r="http://schemas.openxmlformats.org/officeDocument/2006/relationships" r:id=""/>
          <a:extLst>
            <a:ext uri="{FF2B5EF4-FFF2-40B4-BE49-F238E27FC236}">
              <a16:creationId xmlns:a16="http://schemas.microsoft.com/office/drawing/2014/main" id="{6FFCC068-9CDE-4176-A10B-D43D7B337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0"/>
          <a:ext cx="37147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120"/>
  <sheetViews>
    <sheetView showGridLines="0" tabSelected="1" zoomScale="85" zoomScaleNormal="85" workbookViewId="0">
      <pane xSplit="5" ySplit="7" topLeftCell="F8" activePane="bottomRight" state="frozen"/>
      <selection pane="topRight" activeCell="D1" sqref="D1"/>
      <selection pane="bottomLeft" activeCell="A13" sqref="A13"/>
      <selection pane="bottomRight" activeCell="B1" sqref="B1"/>
    </sheetView>
  </sheetViews>
  <sheetFormatPr defaultRowHeight="15" x14ac:dyDescent="0.25"/>
  <cols>
    <col min="1" max="1" width="0.85546875" style="12" customWidth="1"/>
    <col min="2" max="2" width="3" style="12" customWidth="1"/>
    <col min="3" max="3" width="16.5703125" bestFit="1" customWidth="1"/>
    <col min="4" max="4" width="39.140625" bestFit="1" customWidth="1"/>
    <col min="5" max="5" width="22.140625" customWidth="1"/>
    <col min="6" max="6" width="74.7109375" customWidth="1"/>
    <col min="7" max="7" width="16.42578125" style="44" customWidth="1"/>
    <col min="8" max="8" width="22.140625" customWidth="1"/>
    <col min="9" max="9" width="20.140625" style="36" customWidth="1"/>
    <col min="10" max="10" width="24" style="36" customWidth="1"/>
    <col min="11" max="11" width="13.42578125" customWidth="1"/>
    <col min="12" max="12" width="11.7109375" customWidth="1"/>
    <col min="13" max="13" width="35" customWidth="1"/>
    <col min="14" max="14" width="23.28515625" customWidth="1"/>
    <col min="15" max="15" width="70.85546875" customWidth="1"/>
    <col min="16" max="16" width="83.28515625" customWidth="1"/>
    <col min="17" max="17" width="15" customWidth="1"/>
    <col min="18" max="18" width="25.7109375" style="6" customWidth="1"/>
    <col min="19" max="19" width="20.7109375" style="6" customWidth="1"/>
    <col min="20" max="20" width="27.85546875" style="7" customWidth="1"/>
    <col min="21" max="21" width="26" style="6" customWidth="1"/>
    <col min="22" max="22" width="11.7109375" customWidth="1"/>
    <col min="23" max="23" width="12.7109375" customWidth="1"/>
    <col min="24" max="24" width="12.28515625" customWidth="1"/>
    <col min="25" max="43" width="12.7109375" customWidth="1"/>
    <col min="44" max="44" width="33.85546875" customWidth="1"/>
    <col min="45" max="16384" width="9.140625" style="12"/>
  </cols>
  <sheetData>
    <row r="1" spans="3:45" ht="30" customHeight="1" x14ac:dyDescent="0.3">
      <c r="D1" s="11"/>
      <c r="E1" s="11"/>
      <c r="F1" s="9"/>
      <c r="G1" s="37"/>
      <c r="H1" s="9"/>
      <c r="I1" s="37"/>
      <c r="J1" s="45"/>
      <c r="K1" s="1"/>
      <c r="L1" s="1"/>
      <c r="M1" s="1"/>
      <c r="N1" s="1"/>
      <c r="O1" s="1"/>
      <c r="P1" s="1"/>
      <c r="Q1" s="1"/>
      <c r="R1" s="1"/>
      <c r="S1" s="1"/>
      <c r="T1" s="2"/>
      <c r="U1" s="1"/>
      <c r="V1" s="1"/>
      <c r="W1" s="1"/>
      <c r="X1" s="1"/>
      <c r="Y1" s="1"/>
      <c r="Z1" s="3"/>
      <c r="AA1" s="3"/>
      <c r="AB1" s="3"/>
      <c r="AC1" s="3"/>
      <c r="AD1" s="3"/>
      <c r="AE1" s="3"/>
      <c r="AF1" s="3"/>
      <c r="AG1" s="3"/>
      <c r="AH1" s="3"/>
      <c r="AI1" s="3"/>
      <c r="AJ1" s="3"/>
      <c r="AK1" s="3"/>
      <c r="AL1" s="3"/>
      <c r="AM1" s="3"/>
      <c r="AN1" s="3"/>
      <c r="AO1" s="3"/>
      <c r="AP1" s="3"/>
      <c r="AQ1" s="3"/>
    </row>
    <row r="2" spans="3:45" ht="30" customHeight="1" x14ac:dyDescent="0.25">
      <c r="C2" s="11"/>
      <c r="D2" s="11"/>
      <c r="E2" s="11"/>
      <c r="F2" s="8"/>
      <c r="G2" s="38"/>
      <c r="H2" s="8"/>
      <c r="I2" s="38"/>
      <c r="J2" s="46"/>
      <c r="K2" s="3"/>
      <c r="L2" s="3"/>
      <c r="M2" s="3"/>
      <c r="N2" s="3"/>
      <c r="O2" s="3"/>
      <c r="P2" s="3"/>
      <c r="Q2" s="3"/>
      <c r="R2" s="3"/>
      <c r="S2" s="3"/>
      <c r="T2" s="4"/>
      <c r="U2" s="3"/>
      <c r="V2" s="3"/>
      <c r="W2" s="3"/>
      <c r="X2" s="3"/>
      <c r="Y2" s="3"/>
      <c r="Z2" s="3"/>
      <c r="AA2" s="3"/>
      <c r="AB2" s="3"/>
      <c r="AC2" s="3"/>
      <c r="AD2" s="3"/>
      <c r="AE2" s="3"/>
      <c r="AF2" s="3"/>
      <c r="AG2" s="3"/>
      <c r="AH2" s="3"/>
      <c r="AI2" s="3"/>
      <c r="AJ2" s="3"/>
      <c r="AK2" s="3"/>
      <c r="AL2" s="3"/>
      <c r="AM2" s="3"/>
      <c r="AN2" s="3"/>
      <c r="AO2" s="3"/>
      <c r="AP2" s="3"/>
      <c r="AQ2" s="3"/>
      <c r="AR2" s="3"/>
    </row>
    <row r="3" spans="3:45" s="13" customFormat="1" ht="30" customHeight="1" x14ac:dyDescent="0.25">
      <c r="C3" s="183" t="s">
        <v>557</v>
      </c>
      <c r="D3" s="183"/>
      <c r="E3" s="11"/>
      <c r="F3" s="10"/>
      <c r="G3" s="39"/>
      <c r="H3" s="8"/>
      <c r="I3" s="39"/>
      <c r="J3" s="46"/>
      <c r="K3" s="3"/>
      <c r="L3" s="3"/>
      <c r="M3" s="3"/>
      <c r="N3" s="3"/>
      <c r="O3" s="3"/>
      <c r="P3" s="3"/>
      <c r="Q3" s="3"/>
      <c r="R3" s="3"/>
      <c r="S3" s="3"/>
      <c r="T3" s="4"/>
      <c r="U3" s="3"/>
      <c r="V3" s="3"/>
      <c r="W3" s="3"/>
      <c r="X3" s="3"/>
      <c r="Y3" s="52"/>
      <c r="Z3" s="3"/>
      <c r="AA3" s="3"/>
      <c r="AB3" s="3"/>
      <c r="AC3" s="3"/>
      <c r="AD3" s="3"/>
      <c r="AE3" s="3"/>
      <c r="AF3" s="3"/>
      <c r="AG3" s="3"/>
      <c r="AH3" s="3"/>
      <c r="AI3" s="3"/>
      <c r="AJ3" s="3"/>
      <c r="AK3" s="3"/>
      <c r="AL3" s="3"/>
      <c r="AM3" s="3"/>
      <c r="AN3" s="3"/>
      <c r="AO3" s="3"/>
      <c r="AP3" s="3"/>
      <c r="AQ3" s="3"/>
      <c r="AR3" s="3"/>
    </row>
    <row r="4" spans="3:45" ht="30" customHeight="1" thickBot="1" x14ac:dyDescent="0.3">
      <c r="C4" s="184" t="s">
        <v>577</v>
      </c>
      <c r="D4" s="185"/>
      <c r="E4" s="71" t="s">
        <v>498</v>
      </c>
      <c r="G4" s="40"/>
      <c r="H4" s="3"/>
      <c r="I4" s="47"/>
      <c r="J4" s="47"/>
      <c r="K4" s="5"/>
      <c r="L4" s="5"/>
      <c r="M4" s="5"/>
      <c r="N4" s="5"/>
      <c r="O4" s="5"/>
      <c r="P4" s="5"/>
      <c r="Q4" s="5"/>
      <c r="R4" s="3"/>
      <c r="S4" s="3"/>
      <c r="T4" s="4"/>
      <c r="U4" s="3"/>
      <c r="V4" s="5"/>
      <c r="W4" s="5"/>
      <c r="X4" s="5"/>
      <c r="Y4" s="5"/>
      <c r="Z4" s="53"/>
      <c r="AA4" s="84"/>
      <c r="AB4" s="84"/>
      <c r="AC4" s="84"/>
      <c r="AD4" s="84"/>
      <c r="AE4" s="84"/>
      <c r="AF4" s="84"/>
      <c r="AG4" s="84"/>
      <c r="AH4" s="84"/>
      <c r="AI4" s="53"/>
      <c r="AJ4" s="84"/>
      <c r="AK4" s="84"/>
      <c r="AL4" s="84"/>
      <c r="AM4" s="84"/>
      <c r="AN4" s="84"/>
      <c r="AO4" s="84"/>
      <c r="AP4" s="84"/>
      <c r="AQ4" s="84"/>
    </row>
    <row r="5" spans="3:45" s="17" customFormat="1" ht="20.25" thickTop="1" thickBot="1" x14ac:dyDescent="0.3">
      <c r="C5" s="18"/>
      <c r="D5" s="19"/>
      <c r="E5" s="14"/>
      <c r="F5" s="19"/>
      <c r="G5" s="41"/>
      <c r="H5" s="19"/>
      <c r="I5" s="48"/>
      <c r="J5" s="48"/>
      <c r="K5" s="19"/>
      <c r="L5" s="19"/>
      <c r="M5" s="20"/>
      <c r="N5" s="19"/>
      <c r="O5" s="19"/>
      <c r="P5" s="20"/>
      <c r="Q5" s="19"/>
      <c r="R5" s="20"/>
      <c r="S5" s="19"/>
      <c r="T5" s="21"/>
      <c r="U5" s="19"/>
      <c r="V5" s="19"/>
      <c r="W5" s="19"/>
      <c r="X5" s="19"/>
      <c r="Y5" s="19"/>
      <c r="Z5" s="186" t="s">
        <v>20</v>
      </c>
      <c r="AA5" s="186"/>
      <c r="AB5" s="186"/>
      <c r="AC5" s="186"/>
      <c r="AD5" s="186"/>
      <c r="AE5" s="186"/>
      <c r="AF5" s="186"/>
      <c r="AG5" s="186"/>
      <c r="AH5" s="186"/>
      <c r="AI5" s="186" t="s">
        <v>289</v>
      </c>
      <c r="AJ5" s="186"/>
      <c r="AK5" s="186"/>
      <c r="AL5" s="186"/>
      <c r="AM5" s="186"/>
      <c r="AN5" s="186"/>
      <c r="AO5" s="186"/>
      <c r="AP5" s="186"/>
      <c r="AQ5" s="187"/>
      <c r="AR5" s="56"/>
    </row>
    <row r="6" spans="3:45" s="17" customFormat="1" ht="19.5" customHeight="1" thickBot="1" x14ac:dyDescent="0.3">
      <c r="C6" s="22"/>
      <c r="D6" s="14"/>
      <c r="E6" s="14"/>
      <c r="F6" s="14"/>
      <c r="G6" s="42"/>
      <c r="H6" s="14"/>
      <c r="I6" s="49"/>
      <c r="J6" s="49"/>
      <c r="K6" s="14"/>
      <c r="L6" s="14"/>
      <c r="M6" s="15"/>
      <c r="N6" s="14"/>
      <c r="O6" s="14"/>
      <c r="P6" s="15"/>
      <c r="Q6" s="14"/>
      <c r="R6" s="15"/>
      <c r="S6" s="14"/>
      <c r="T6" s="16"/>
      <c r="U6" s="14"/>
      <c r="V6" s="14"/>
      <c r="W6" s="14"/>
      <c r="X6" s="14"/>
      <c r="Y6" s="14"/>
      <c r="Z6" s="188"/>
      <c r="AA6" s="188"/>
      <c r="AB6" s="188"/>
      <c r="AC6" s="188"/>
      <c r="AD6" s="188"/>
      <c r="AE6" s="188"/>
      <c r="AF6" s="188" t="s">
        <v>282</v>
      </c>
      <c r="AG6" s="188"/>
      <c r="AH6" s="188"/>
      <c r="AI6" s="188"/>
      <c r="AJ6" s="188"/>
      <c r="AK6" s="188"/>
      <c r="AL6" s="188"/>
      <c r="AM6" s="188"/>
      <c r="AN6" s="188"/>
      <c r="AO6" s="188" t="s">
        <v>282</v>
      </c>
      <c r="AP6" s="188"/>
      <c r="AQ6" s="189"/>
      <c r="AR6" s="14"/>
    </row>
    <row r="7" spans="3:45" s="17" customFormat="1" ht="38.25" thickBot="1" x14ac:dyDescent="0.3">
      <c r="C7" s="23" t="s">
        <v>0</v>
      </c>
      <c r="D7" s="24" t="s">
        <v>1</v>
      </c>
      <c r="E7" s="24" t="s">
        <v>2</v>
      </c>
      <c r="F7" s="24" t="s">
        <v>3</v>
      </c>
      <c r="G7" s="43" t="s">
        <v>4</v>
      </c>
      <c r="H7" s="24" t="s">
        <v>5</v>
      </c>
      <c r="I7" s="43" t="s">
        <v>6</v>
      </c>
      <c r="J7" s="43" t="s">
        <v>7</v>
      </c>
      <c r="K7" s="24" t="s">
        <v>8</v>
      </c>
      <c r="L7" s="24" t="s">
        <v>9</v>
      </c>
      <c r="M7" s="24" t="s">
        <v>11</v>
      </c>
      <c r="N7" s="24" t="s">
        <v>12</v>
      </c>
      <c r="O7" s="24" t="s">
        <v>13</v>
      </c>
      <c r="P7" s="24" t="s">
        <v>14</v>
      </c>
      <c r="Q7" s="24" t="s">
        <v>10</v>
      </c>
      <c r="R7" s="24" t="s">
        <v>15</v>
      </c>
      <c r="S7" s="24" t="s">
        <v>16</v>
      </c>
      <c r="T7" s="25" t="s">
        <v>17</v>
      </c>
      <c r="U7" s="24" t="s">
        <v>18</v>
      </c>
      <c r="V7" s="24" t="s">
        <v>19</v>
      </c>
      <c r="W7" s="24" t="s">
        <v>227</v>
      </c>
      <c r="X7" s="24" t="s">
        <v>509</v>
      </c>
      <c r="Y7" s="24" t="s">
        <v>424</v>
      </c>
      <c r="Z7" s="26" t="s">
        <v>253</v>
      </c>
      <c r="AA7" s="26" t="s">
        <v>258</v>
      </c>
      <c r="AB7" s="26" t="s">
        <v>255</v>
      </c>
      <c r="AC7" s="26" t="s">
        <v>256</v>
      </c>
      <c r="AD7" s="26" t="s">
        <v>257</v>
      </c>
      <c r="AE7" s="26" t="s">
        <v>254</v>
      </c>
      <c r="AF7" s="26" t="s">
        <v>316</v>
      </c>
      <c r="AG7" s="26" t="s">
        <v>317</v>
      </c>
      <c r="AH7" s="26" t="s">
        <v>318</v>
      </c>
      <c r="AI7" s="26" t="s">
        <v>253</v>
      </c>
      <c r="AJ7" s="26" t="s">
        <v>258</v>
      </c>
      <c r="AK7" s="26" t="s">
        <v>255</v>
      </c>
      <c r="AL7" s="26" t="s">
        <v>256</v>
      </c>
      <c r="AM7" s="26" t="s">
        <v>257</v>
      </c>
      <c r="AN7" s="26" t="s">
        <v>254</v>
      </c>
      <c r="AO7" s="26" t="s">
        <v>319</v>
      </c>
      <c r="AP7" s="26" t="s">
        <v>317</v>
      </c>
      <c r="AQ7" s="55" t="s">
        <v>318</v>
      </c>
      <c r="AR7" s="24" t="s">
        <v>21</v>
      </c>
    </row>
    <row r="8" spans="3:45" s="75" customFormat="1" ht="15.75" thickTop="1" x14ac:dyDescent="0.25">
      <c r="C8" s="76">
        <v>412994</v>
      </c>
      <c r="D8" s="77" t="s">
        <v>220</v>
      </c>
      <c r="E8" s="77" t="s">
        <v>221</v>
      </c>
      <c r="F8" s="77" t="s">
        <v>222</v>
      </c>
      <c r="G8" s="78">
        <v>4707603680023</v>
      </c>
      <c r="H8" s="79" t="s">
        <v>87</v>
      </c>
      <c r="I8" s="51">
        <v>7891317129941</v>
      </c>
      <c r="J8" s="51" t="s">
        <v>88</v>
      </c>
      <c r="K8" s="115" t="s">
        <v>169</v>
      </c>
      <c r="L8" s="115" t="s">
        <v>88</v>
      </c>
      <c r="M8" s="116"/>
      <c r="N8" s="116"/>
      <c r="O8" s="116" t="s">
        <v>218</v>
      </c>
      <c r="P8" s="116" t="s">
        <v>219</v>
      </c>
      <c r="Q8" s="115" t="s">
        <v>89</v>
      </c>
      <c r="R8" s="115" t="s">
        <v>178</v>
      </c>
      <c r="S8" s="115" t="s">
        <v>198</v>
      </c>
      <c r="T8" s="117">
        <v>21069090</v>
      </c>
      <c r="U8" s="115" t="s">
        <v>76</v>
      </c>
      <c r="V8" s="115" t="s">
        <v>92</v>
      </c>
      <c r="W8" s="115">
        <v>0</v>
      </c>
      <c r="X8" s="118" t="s">
        <v>510</v>
      </c>
      <c r="Y8" s="118" t="s">
        <v>229</v>
      </c>
      <c r="Z8" s="119">
        <v>0</v>
      </c>
      <c r="AA8" s="120">
        <v>41.37</v>
      </c>
      <c r="AB8" s="120">
        <v>44.14</v>
      </c>
      <c r="AC8" s="120">
        <v>44.44</v>
      </c>
      <c r="AD8" s="120">
        <v>44.737000000000002</v>
      </c>
      <c r="AE8" s="120">
        <v>45.99</v>
      </c>
      <c r="AF8" s="120">
        <v>39.75</v>
      </c>
      <c r="AG8" s="120">
        <v>39.99</v>
      </c>
      <c r="AH8" s="121">
        <v>40.24</v>
      </c>
      <c r="AI8" s="122">
        <v>0</v>
      </c>
      <c r="AJ8" s="123">
        <v>55.71</v>
      </c>
      <c r="AK8" s="123">
        <v>59.34</v>
      </c>
      <c r="AL8" s="123">
        <v>59.74</v>
      </c>
      <c r="AM8" s="123">
        <v>60.12</v>
      </c>
      <c r="AN8" s="123">
        <v>61.76</v>
      </c>
      <c r="AO8" s="123">
        <v>54.95</v>
      </c>
      <c r="AP8" s="123">
        <v>55.28</v>
      </c>
      <c r="AQ8" s="124">
        <v>55.63</v>
      </c>
      <c r="AR8" s="80" t="s">
        <v>72</v>
      </c>
      <c r="AS8" s="92"/>
    </row>
    <row r="9" spans="3:45" s="75" customFormat="1" x14ac:dyDescent="0.25">
      <c r="C9" s="72">
        <v>412995</v>
      </c>
      <c r="D9" s="73" t="s">
        <v>223</v>
      </c>
      <c r="E9" s="73" t="s">
        <v>221</v>
      </c>
      <c r="F9" s="73" t="s">
        <v>224</v>
      </c>
      <c r="G9" s="50">
        <v>4707603680023</v>
      </c>
      <c r="H9" s="28" t="s">
        <v>87</v>
      </c>
      <c r="I9" s="50">
        <v>7891317129958</v>
      </c>
      <c r="J9" s="50" t="s">
        <v>88</v>
      </c>
      <c r="K9" s="27" t="s">
        <v>169</v>
      </c>
      <c r="L9" s="27" t="s">
        <v>88</v>
      </c>
      <c r="M9" s="29"/>
      <c r="N9" s="29"/>
      <c r="O9" s="29" t="s">
        <v>218</v>
      </c>
      <c r="P9" s="29" t="s">
        <v>219</v>
      </c>
      <c r="Q9" s="27" t="s">
        <v>89</v>
      </c>
      <c r="R9" s="27" t="s">
        <v>178</v>
      </c>
      <c r="S9" s="27" t="s">
        <v>198</v>
      </c>
      <c r="T9" s="30">
        <v>21069090</v>
      </c>
      <c r="U9" s="27" t="s">
        <v>76</v>
      </c>
      <c r="V9" s="27" t="s">
        <v>92</v>
      </c>
      <c r="W9" s="27">
        <v>0</v>
      </c>
      <c r="X9" s="33" t="s">
        <v>510</v>
      </c>
      <c r="Y9" s="33" t="s">
        <v>229</v>
      </c>
      <c r="Z9" s="34">
        <v>0</v>
      </c>
      <c r="AA9" s="31">
        <v>103.13</v>
      </c>
      <c r="AB9" s="31">
        <v>110.03</v>
      </c>
      <c r="AC9" s="31">
        <v>110.78</v>
      </c>
      <c r="AD9" s="31">
        <v>111.529</v>
      </c>
      <c r="AE9" s="31">
        <v>114.64</v>
      </c>
      <c r="AF9" s="31">
        <v>99.1</v>
      </c>
      <c r="AG9" s="31">
        <v>99.7</v>
      </c>
      <c r="AH9" s="35">
        <v>100.31</v>
      </c>
      <c r="AI9" s="89">
        <v>0</v>
      </c>
      <c r="AJ9" s="90">
        <v>138.88</v>
      </c>
      <c r="AK9" s="90">
        <v>147.93</v>
      </c>
      <c r="AL9" s="90">
        <v>148.91</v>
      </c>
      <c r="AM9" s="90">
        <v>149.88999999999999</v>
      </c>
      <c r="AN9" s="90">
        <v>153.96</v>
      </c>
      <c r="AO9" s="90">
        <v>137</v>
      </c>
      <c r="AP9" s="90">
        <v>137.83000000000001</v>
      </c>
      <c r="AQ9" s="91">
        <v>138.66999999999999</v>
      </c>
      <c r="AR9" s="74" t="s">
        <v>72</v>
      </c>
      <c r="AS9" s="92"/>
    </row>
    <row r="10" spans="3:45" s="75" customFormat="1" x14ac:dyDescent="0.25">
      <c r="C10" s="76">
        <v>415870</v>
      </c>
      <c r="D10" s="77" t="s">
        <v>225</v>
      </c>
      <c r="E10" s="77" t="s">
        <v>221</v>
      </c>
      <c r="F10" s="77" t="s">
        <v>226</v>
      </c>
      <c r="G10" s="78">
        <v>4707603680023</v>
      </c>
      <c r="H10" s="79" t="s">
        <v>87</v>
      </c>
      <c r="I10" s="51">
        <v>7891317158705</v>
      </c>
      <c r="J10" s="51" t="s">
        <v>88</v>
      </c>
      <c r="K10" s="115" t="s">
        <v>169</v>
      </c>
      <c r="L10" s="115" t="s">
        <v>88</v>
      </c>
      <c r="M10" s="116"/>
      <c r="N10" s="116"/>
      <c r="O10" s="116" t="s">
        <v>218</v>
      </c>
      <c r="P10" s="116" t="s">
        <v>219</v>
      </c>
      <c r="Q10" s="115" t="s">
        <v>89</v>
      </c>
      <c r="R10" s="115" t="s">
        <v>178</v>
      </c>
      <c r="S10" s="115" t="s">
        <v>198</v>
      </c>
      <c r="T10" s="117">
        <v>21069090</v>
      </c>
      <c r="U10" s="115" t="s">
        <v>76</v>
      </c>
      <c r="V10" s="115" t="s">
        <v>92</v>
      </c>
      <c r="W10" s="115">
        <v>0</v>
      </c>
      <c r="X10" s="118" t="s">
        <v>510</v>
      </c>
      <c r="Y10" s="118" t="s">
        <v>229</v>
      </c>
      <c r="Z10" s="119">
        <v>0</v>
      </c>
      <c r="AA10" s="120">
        <v>27.58</v>
      </c>
      <c r="AB10" s="120">
        <v>29.43</v>
      </c>
      <c r="AC10" s="120">
        <v>29.63</v>
      </c>
      <c r="AD10" s="120">
        <v>29.827999999999999</v>
      </c>
      <c r="AE10" s="120">
        <v>30.66</v>
      </c>
      <c r="AF10" s="120">
        <v>26.5</v>
      </c>
      <c r="AG10" s="120">
        <v>26.66</v>
      </c>
      <c r="AH10" s="121">
        <v>26.83</v>
      </c>
      <c r="AI10" s="122">
        <v>0</v>
      </c>
      <c r="AJ10" s="123">
        <v>37.14</v>
      </c>
      <c r="AK10" s="123">
        <v>39.57</v>
      </c>
      <c r="AL10" s="123">
        <v>39.83</v>
      </c>
      <c r="AM10" s="123">
        <v>40.090000000000003</v>
      </c>
      <c r="AN10" s="123">
        <v>41.18</v>
      </c>
      <c r="AO10" s="123">
        <v>36.630000000000003</v>
      </c>
      <c r="AP10" s="123">
        <v>36.86</v>
      </c>
      <c r="AQ10" s="124">
        <v>37.090000000000003</v>
      </c>
      <c r="AR10" s="80" t="s">
        <v>72</v>
      </c>
      <c r="AS10" s="92"/>
    </row>
    <row r="11" spans="3:45" s="75" customFormat="1" x14ac:dyDescent="0.25">
      <c r="C11" s="72">
        <v>415303</v>
      </c>
      <c r="D11" s="73" t="s">
        <v>173</v>
      </c>
      <c r="E11" s="73" t="s">
        <v>174</v>
      </c>
      <c r="F11" s="73" t="s">
        <v>175</v>
      </c>
      <c r="G11" s="50" t="s">
        <v>176</v>
      </c>
      <c r="H11" s="28" t="s">
        <v>87</v>
      </c>
      <c r="I11" s="50">
        <v>7891317153038</v>
      </c>
      <c r="J11" s="50" t="s">
        <v>88</v>
      </c>
      <c r="K11" s="27" t="s">
        <v>169</v>
      </c>
      <c r="L11" s="27" t="s">
        <v>88</v>
      </c>
      <c r="M11" s="29"/>
      <c r="N11" s="29"/>
      <c r="O11" s="29" t="s">
        <v>298</v>
      </c>
      <c r="P11" s="29" t="s">
        <v>177</v>
      </c>
      <c r="Q11" s="27" t="s">
        <v>89</v>
      </c>
      <c r="R11" s="27" t="s">
        <v>178</v>
      </c>
      <c r="S11" s="27" t="s">
        <v>32</v>
      </c>
      <c r="T11" s="30">
        <v>21069090</v>
      </c>
      <c r="U11" s="27" t="s">
        <v>76</v>
      </c>
      <c r="V11" s="27" t="s">
        <v>92</v>
      </c>
      <c r="W11" s="27">
        <v>0</v>
      </c>
      <c r="X11" s="33" t="s">
        <v>510</v>
      </c>
      <c r="Y11" s="33" t="s">
        <v>229</v>
      </c>
      <c r="Z11" s="34">
        <v>0</v>
      </c>
      <c r="AA11" s="31">
        <v>79.510000000000005</v>
      </c>
      <c r="AB11" s="31">
        <v>84.84</v>
      </c>
      <c r="AC11" s="31">
        <v>85.41</v>
      </c>
      <c r="AD11" s="31">
        <v>85.989000000000004</v>
      </c>
      <c r="AE11" s="31">
        <v>88.39</v>
      </c>
      <c r="AF11" s="31">
        <v>76.400000000000006</v>
      </c>
      <c r="AG11" s="31">
        <v>76.87</v>
      </c>
      <c r="AH11" s="35">
        <v>77.34</v>
      </c>
      <c r="AI11" s="89">
        <v>0</v>
      </c>
      <c r="AJ11" s="90">
        <v>107.07</v>
      </c>
      <c r="AK11" s="90">
        <v>114.06</v>
      </c>
      <c r="AL11" s="90">
        <v>114.81</v>
      </c>
      <c r="AM11" s="90">
        <v>115.57</v>
      </c>
      <c r="AN11" s="90">
        <v>118.71</v>
      </c>
      <c r="AO11" s="90">
        <v>105.62</v>
      </c>
      <c r="AP11" s="90">
        <v>106.27</v>
      </c>
      <c r="AQ11" s="91">
        <v>106.92</v>
      </c>
      <c r="AR11" s="74" t="s">
        <v>172</v>
      </c>
      <c r="AS11" s="92"/>
    </row>
    <row r="12" spans="3:45" s="75" customFormat="1" x14ac:dyDescent="0.25">
      <c r="C12" s="76">
        <v>416781</v>
      </c>
      <c r="D12" s="77" t="s">
        <v>115</v>
      </c>
      <c r="E12" s="77" t="s">
        <v>116</v>
      </c>
      <c r="F12" s="77" t="s">
        <v>117</v>
      </c>
      <c r="G12" s="78" t="s">
        <v>176</v>
      </c>
      <c r="H12" s="79" t="s">
        <v>87</v>
      </c>
      <c r="I12" s="51">
        <v>7899640804948</v>
      </c>
      <c r="J12" s="51" t="s">
        <v>88</v>
      </c>
      <c r="K12" s="115" t="s">
        <v>169</v>
      </c>
      <c r="L12" s="115" t="s">
        <v>88</v>
      </c>
      <c r="M12" s="116"/>
      <c r="N12" s="116"/>
      <c r="O12" s="116" t="s">
        <v>118</v>
      </c>
      <c r="P12" s="116" t="s">
        <v>119</v>
      </c>
      <c r="Q12" s="115" t="s">
        <v>89</v>
      </c>
      <c r="R12" s="115" t="s">
        <v>89</v>
      </c>
      <c r="S12" s="115" t="s">
        <v>91</v>
      </c>
      <c r="T12" s="117">
        <v>21069030</v>
      </c>
      <c r="U12" s="115" t="s">
        <v>76</v>
      </c>
      <c r="V12" s="115" t="s">
        <v>92</v>
      </c>
      <c r="W12" s="115">
        <v>0</v>
      </c>
      <c r="X12" s="118" t="s">
        <v>510</v>
      </c>
      <c r="Y12" s="118" t="s">
        <v>229</v>
      </c>
      <c r="Z12" s="119">
        <v>0</v>
      </c>
      <c r="AA12" s="120">
        <v>125.16</v>
      </c>
      <c r="AB12" s="120">
        <v>133.54</v>
      </c>
      <c r="AC12" s="120">
        <v>134.44999999999999</v>
      </c>
      <c r="AD12" s="120">
        <v>135.358</v>
      </c>
      <c r="AE12" s="120">
        <v>139.13999999999999</v>
      </c>
      <c r="AF12" s="120">
        <v>120.27</v>
      </c>
      <c r="AG12" s="120">
        <v>121</v>
      </c>
      <c r="AH12" s="121">
        <v>121.74</v>
      </c>
      <c r="AI12" s="122">
        <v>0</v>
      </c>
      <c r="AJ12" s="123">
        <v>168.54</v>
      </c>
      <c r="AK12" s="123">
        <v>179.53</v>
      </c>
      <c r="AL12" s="123">
        <v>180.73</v>
      </c>
      <c r="AM12" s="123">
        <v>181.92</v>
      </c>
      <c r="AN12" s="123">
        <v>186.86</v>
      </c>
      <c r="AO12" s="123">
        <v>166.27</v>
      </c>
      <c r="AP12" s="123">
        <v>167.28</v>
      </c>
      <c r="AQ12" s="124">
        <v>168.3</v>
      </c>
      <c r="AR12" s="80" t="s">
        <v>72</v>
      </c>
      <c r="AS12" s="92"/>
    </row>
    <row r="13" spans="3:45" s="75" customFormat="1" x14ac:dyDescent="0.25">
      <c r="C13" s="72">
        <v>419012</v>
      </c>
      <c r="D13" s="73" t="s">
        <v>299</v>
      </c>
      <c r="E13" s="73" t="s">
        <v>189</v>
      </c>
      <c r="F13" s="73" t="s">
        <v>299</v>
      </c>
      <c r="G13" s="50">
        <v>6603400080015</v>
      </c>
      <c r="H13" s="28" t="s">
        <v>87</v>
      </c>
      <c r="I13" s="50">
        <v>5707725301102</v>
      </c>
      <c r="J13" s="50" t="s">
        <v>88</v>
      </c>
      <c r="K13" s="27" t="s">
        <v>169</v>
      </c>
      <c r="L13" s="27" t="s">
        <v>88</v>
      </c>
      <c r="M13" s="29"/>
      <c r="N13" s="29"/>
      <c r="O13" s="29" t="s">
        <v>297</v>
      </c>
      <c r="P13" s="29" t="s">
        <v>177</v>
      </c>
      <c r="Q13" s="27" t="s">
        <v>89</v>
      </c>
      <c r="R13" s="27" t="s">
        <v>178</v>
      </c>
      <c r="S13" s="27" t="s">
        <v>32</v>
      </c>
      <c r="T13" s="30">
        <v>21069030</v>
      </c>
      <c r="U13" s="27" t="s">
        <v>76</v>
      </c>
      <c r="V13" s="27" t="s">
        <v>92</v>
      </c>
      <c r="W13" s="27">
        <v>2</v>
      </c>
      <c r="X13" s="33" t="s">
        <v>510</v>
      </c>
      <c r="Y13" s="33" t="s">
        <v>229</v>
      </c>
      <c r="Z13" s="34">
        <v>0</v>
      </c>
      <c r="AA13" s="31">
        <v>95.87</v>
      </c>
      <c r="AB13" s="31">
        <v>102.29</v>
      </c>
      <c r="AC13" s="31">
        <v>102.98</v>
      </c>
      <c r="AD13" s="31">
        <v>103.68300000000001</v>
      </c>
      <c r="AE13" s="31">
        <v>106.58</v>
      </c>
      <c r="AF13" s="31">
        <v>92.13</v>
      </c>
      <c r="AG13" s="31">
        <v>92.68</v>
      </c>
      <c r="AH13" s="35">
        <v>93.25</v>
      </c>
      <c r="AI13" s="89">
        <v>0</v>
      </c>
      <c r="AJ13" s="90">
        <v>129.1</v>
      </c>
      <c r="AK13" s="90">
        <v>137.52000000000001</v>
      </c>
      <c r="AL13" s="90">
        <v>138.41999999999999</v>
      </c>
      <c r="AM13" s="90">
        <v>139.35</v>
      </c>
      <c r="AN13" s="90">
        <v>143.13</v>
      </c>
      <c r="AO13" s="90">
        <v>127.36</v>
      </c>
      <c r="AP13" s="90">
        <v>128.12</v>
      </c>
      <c r="AQ13" s="91">
        <v>128.91</v>
      </c>
      <c r="AR13" s="74" t="s">
        <v>171</v>
      </c>
      <c r="AS13" s="92"/>
    </row>
    <row r="14" spans="3:45" s="75" customFormat="1" x14ac:dyDescent="0.25">
      <c r="C14" s="76">
        <v>414264</v>
      </c>
      <c r="D14" s="77" t="s">
        <v>188</v>
      </c>
      <c r="E14" s="77" t="s">
        <v>189</v>
      </c>
      <c r="F14" s="77" t="s">
        <v>188</v>
      </c>
      <c r="G14" s="78">
        <v>6219700210012</v>
      </c>
      <c r="H14" s="79" t="s">
        <v>87</v>
      </c>
      <c r="I14" s="51">
        <v>5707725301010</v>
      </c>
      <c r="J14" s="51" t="s">
        <v>88</v>
      </c>
      <c r="K14" s="115" t="s">
        <v>169</v>
      </c>
      <c r="L14" s="115" t="s">
        <v>88</v>
      </c>
      <c r="M14" s="116"/>
      <c r="N14" s="116"/>
      <c r="O14" s="116" t="s">
        <v>297</v>
      </c>
      <c r="P14" s="116" t="s">
        <v>177</v>
      </c>
      <c r="Q14" s="115" t="s">
        <v>89</v>
      </c>
      <c r="R14" s="115" t="s">
        <v>178</v>
      </c>
      <c r="S14" s="115" t="s">
        <v>32</v>
      </c>
      <c r="T14" s="117">
        <v>21069030</v>
      </c>
      <c r="U14" s="115" t="s">
        <v>76</v>
      </c>
      <c r="V14" s="115" t="s">
        <v>92</v>
      </c>
      <c r="W14" s="115">
        <v>2</v>
      </c>
      <c r="X14" s="118" t="s">
        <v>510</v>
      </c>
      <c r="Y14" s="118" t="s">
        <v>229</v>
      </c>
      <c r="Z14" s="119">
        <v>0</v>
      </c>
      <c r="AA14" s="120">
        <v>180.06</v>
      </c>
      <c r="AB14" s="120">
        <v>192.12</v>
      </c>
      <c r="AC14" s="120">
        <v>193.42</v>
      </c>
      <c r="AD14" s="120">
        <v>194.732</v>
      </c>
      <c r="AE14" s="120">
        <v>200.17</v>
      </c>
      <c r="AF14" s="120">
        <v>173.03</v>
      </c>
      <c r="AG14" s="120">
        <v>174.07</v>
      </c>
      <c r="AH14" s="121">
        <v>175.14</v>
      </c>
      <c r="AI14" s="122">
        <v>0</v>
      </c>
      <c r="AJ14" s="123">
        <v>242.47</v>
      </c>
      <c r="AK14" s="123">
        <v>258.29000000000002</v>
      </c>
      <c r="AL14" s="123">
        <v>259.99</v>
      </c>
      <c r="AM14" s="123">
        <v>261.70999999999998</v>
      </c>
      <c r="AN14" s="123">
        <v>268.82</v>
      </c>
      <c r="AO14" s="123">
        <v>239.2</v>
      </c>
      <c r="AP14" s="123">
        <v>240.64</v>
      </c>
      <c r="AQ14" s="124">
        <v>242.12</v>
      </c>
      <c r="AR14" s="80" t="s">
        <v>171</v>
      </c>
      <c r="AS14" s="92"/>
    </row>
    <row r="15" spans="3:45" s="75" customFormat="1" x14ac:dyDescent="0.25">
      <c r="C15" s="72">
        <v>419033</v>
      </c>
      <c r="D15" s="73" t="s">
        <v>300</v>
      </c>
      <c r="E15" s="73" t="s">
        <v>189</v>
      </c>
      <c r="F15" s="73" t="s">
        <v>300</v>
      </c>
      <c r="G15" s="50">
        <v>6603400080015</v>
      </c>
      <c r="H15" s="28" t="s">
        <v>87</v>
      </c>
      <c r="I15" s="50">
        <v>5707725302017</v>
      </c>
      <c r="J15" s="50" t="s">
        <v>88</v>
      </c>
      <c r="K15" s="27" t="s">
        <v>169</v>
      </c>
      <c r="L15" s="27" t="s">
        <v>88</v>
      </c>
      <c r="M15" s="29"/>
      <c r="N15" s="29"/>
      <c r="O15" s="29" t="s">
        <v>297</v>
      </c>
      <c r="P15" s="29" t="s">
        <v>177</v>
      </c>
      <c r="Q15" s="27" t="s">
        <v>89</v>
      </c>
      <c r="R15" s="27" t="s">
        <v>178</v>
      </c>
      <c r="S15" s="27" t="s">
        <v>32</v>
      </c>
      <c r="T15" s="30">
        <v>21069030</v>
      </c>
      <c r="U15" s="27" t="s">
        <v>76</v>
      </c>
      <c r="V15" s="27" t="s">
        <v>92</v>
      </c>
      <c r="W15" s="27">
        <v>2</v>
      </c>
      <c r="X15" s="33" t="s">
        <v>510</v>
      </c>
      <c r="Y15" s="33" t="s">
        <v>229</v>
      </c>
      <c r="Z15" s="34">
        <v>0</v>
      </c>
      <c r="AA15" s="31">
        <v>496.94</v>
      </c>
      <c r="AB15" s="31">
        <v>530.23</v>
      </c>
      <c r="AC15" s="31">
        <v>533.79999999999995</v>
      </c>
      <c r="AD15" s="31">
        <v>537.42499999999995</v>
      </c>
      <c r="AE15" s="31">
        <v>552.42999999999995</v>
      </c>
      <c r="AF15" s="31">
        <v>477.52</v>
      </c>
      <c r="AG15" s="31">
        <v>480.41</v>
      </c>
      <c r="AH15" s="35">
        <v>483.34</v>
      </c>
      <c r="AI15" s="89">
        <v>0</v>
      </c>
      <c r="AJ15" s="90">
        <v>669.19</v>
      </c>
      <c r="AK15" s="90">
        <v>712.85</v>
      </c>
      <c r="AL15" s="90">
        <v>717.53</v>
      </c>
      <c r="AM15" s="90">
        <v>722.28</v>
      </c>
      <c r="AN15" s="90">
        <v>741.9</v>
      </c>
      <c r="AO15" s="90">
        <v>660.14</v>
      </c>
      <c r="AP15" s="90">
        <v>664.14</v>
      </c>
      <c r="AQ15" s="91">
        <v>668.19</v>
      </c>
      <c r="AR15" s="74" t="s">
        <v>171</v>
      </c>
      <c r="AS15" s="92"/>
    </row>
    <row r="16" spans="3:45" s="75" customFormat="1" x14ac:dyDescent="0.25">
      <c r="C16" s="76">
        <v>410378</v>
      </c>
      <c r="D16" s="77" t="s">
        <v>292</v>
      </c>
      <c r="E16" s="77" t="s">
        <v>293</v>
      </c>
      <c r="F16" s="77" t="s">
        <v>294</v>
      </c>
      <c r="G16" s="78">
        <v>6603400130020</v>
      </c>
      <c r="H16" s="79" t="s">
        <v>87</v>
      </c>
      <c r="I16" s="51">
        <v>7891317103781</v>
      </c>
      <c r="J16" s="51" t="s">
        <v>88</v>
      </c>
      <c r="K16" s="115" t="s">
        <v>169</v>
      </c>
      <c r="L16" s="115" t="s">
        <v>88</v>
      </c>
      <c r="M16" s="116"/>
      <c r="N16" s="116">
        <v>2604851</v>
      </c>
      <c r="O16" s="116" t="s">
        <v>295</v>
      </c>
      <c r="P16" s="116" t="s">
        <v>296</v>
      </c>
      <c r="Q16" s="115" t="s">
        <v>89</v>
      </c>
      <c r="R16" s="115" t="s">
        <v>31</v>
      </c>
      <c r="S16" s="115" t="s">
        <v>32</v>
      </c>
      <c r="T16" s="117">
        <v>35079049</v>
      </c>
      <c r="U16" s="115" t="s">
        <v>76</v>
      </c>
      <c r="V16" s="115" t="s">
        <v>92</v>
      </c>
      <c r="W16" s="115">
        <v>3</v>
      </c>
      <c r="X16" s="118" t="s">
        <v>510</v>
      </c>
      <c r="Y16" s="118" t="s">
        <v>229</v>
      </c>
      <c r="Z16" s="119">
        <v>0</v>
      </c>
      <c r="AA16" s="120">
        <v>71.760000000000005</v>
      </c>
      <c r="AB16" s="120">
        <v>76.56</v>
      </c>
      <c r="AC16" s="120">
        <v>77.08</v>
      </c>
      <c r="AD16" s="120">
        <v>77.600999999999999</v>
      </c>
      <c r="AE16" s="120">
        <v>79.77</v>
      </c>
      <c r="AF16" s="120">
        <v>68.95</v>
      </c>
      <c r="AG16" s="120">
        <v>69.37</v>
      </c>
      <c r="AH16" s="121">
        <v>69.790000000000006</v>
      </c>
      <c r="AI16" s="122">
        <v>0</v>
      </c>
      <c r="AJ16" s="123">
        <v>96.63</v>
      </c>
      <c r="AK16" s="123">
        <v>102.93</v>
      </c>
      <c r="AL16" s="123">
        <v>103.61</v>
      </c>
      <c r="AM16" s="123">
        <v>104.29</v>
      </c>
      <c r="AN16" s="123">
        <v>107.13</v>
      </c>
      <c r="AO16" s="123">
        <v>95.32</v>
      </c>
      <c r="AP16" s="123">
        <v>95.9</v>
      </c>
      <c r="AQ16" s="124">
        <v>96.48</v>
      </c>
      <c r="AR16" s="80" t="s">
        <v>172</v>
      </c>
      <c r="AS16" s="92"/>
    </row>
    <row r="17" spans="2:45" s="75" customFormat="1" x14ac:dyDescent="0.25">
      <c r="C17" s="72">
        <v>419246</v>
      </c>
      <c r="D17" s="73" t="s">
        <v>353</v>
      </c>
      <c r="E17" s="73" t="s">
        <v>547</v>
      </c>
      <c r="F17" s="73" t="s">
        <v>192</v>
      </c>
      <c r="G17" s="50" t="s">
        <v>176</v>
      </c>
      <c r="H17" s="28" t="s">
        <v>87</v>
      </c>
      <c r="I17" s="50">
        <v>7899640806102</v>
      </c>
      <c r="J17" s="50" t="s">
        <v>88</v>
      </c>
      <c r="K17" s="27" t="s">
        <v>169</v>
      </c>
      <c r="L17" s="27" t="s">
        <v>88</v>
      </c>
      <c r="M17" s="29"/>
      <c r="N17" s="29"/>
      <c r="O17" s="29" t="s">
        <v>352</v>
      </c>
      <c r="P17" s="29" t="s">
        <v>193</v>
      </c>
      <c r="Q17" s="27" t="s">
        <v>89</v>
      </c>
      <c r="R17" s="27" t="s">
        <v>89</v>
      </c>
      <c r="S17" s="27" t="s">
        <v>32</v>
      </c>
      <c r="T17" s="30">
        <v>21069030</v>
      </c>
      <c r="U17" s="27" t="s">
        <v>76</v>
      </c>
      <c r="V17" s="27" t="s">
        <v>92</v>
      </c>
      <c r="W17" s="27">
        <v>5</v>
      </c>
      <c r="X17" s="33" t="s">
        <v>510</v>
      </c>
      <c r="Y17" s="33" t="s">
        <v>229</v>
      </c>
      <c r="Z17" s="34">
        <v>0</v>
      </c>
      <c r="AA17" s="31">
        <v>61.94</v>
      </c>
      <c r="AB17" s="31">
        <v>66.09</v>
      </c>
      <c r="AC17" s="31">
        <v>66.540000000000006</v>
      </c>
      <c r="AD17" s="31">
        <v>66.989999999999995</v>
      </c>
      <c r="AE17" s="31">
        <v>68.86</v>
      </c>
      <c r="AF17" s="31">
        <v>59.52</v>
      </c>
      <c r="AG17" s="31">
        <v>59.88</v>
      </c>
      <c r="AH17" s="35">
        <v>60.25</v>
      </c>
      <c r="AI17" s="89">
        <v>0</v>
      </c>
      <c r="AJ17" s="90">
        <v>83.41</v>
      </c>
      <c r="AK17" s="90">
        <v>88.85</v>
      </c>
      <c r="AL17" s="90">
        <v>89.44</v>
      </c>
      <c r="AM17" s="90">
        <v>90.03</v>
      </c>
      <c r="AN17" s="90">
        <v>92.48</v>
      </c>
      <c r="AO17" s="90">
        <v>82.28</v>
      </c>
      <c r="AP17" s="90">
        <v>82.78</v>
      </c>
      <c r="AQ17" s="91">
        <v>83.29</v>
      </c>
      <c r="AR17" s="74" t="s">
        <v>171</v>
      </c>
      <c r="AS17" s="92"/>
    </row>
    <row r="18" spans="2:45" s="86" customFormat="1" ht="15.75" customHeight="1" x14ac:dyDescent="0.25">
      <c r="B18" s="75"/>
      <c r="C18" s="76">
        <v>419242</v>
      </c>
      <c r="D18" s="77" t="s">
        <v>544</v>
      </c>
      <c r="E18" s="77" t="s">
        <v>546</v>
      </c>
      <c r="F18" s="77" t="s">
        <v>545</v>
      </c>
      <c r="G18" s="78" t="s">
        <v>176</v>
      </c>
      <c r="H18" s="32" t="s">
        <v>87</v>
      </c>
      <c r="I18" s="51">
        <v>7899640808243</v>
      </c>
      <c r="J18" s="51" t="s">
        <v>88</v>
      </c>
      <c r="K18" s="115" t="s">
        <v>169</v>
      </c>
      <c r="L18" s="115" t="s">
        <v>88</v>
      </c>
      <c r="M18" s="125"/>
      <c r="N18" s="125"/>
      <c r="O18" s="116" t="s">
        <v>548</v>
      </c>
      <c r="P18" s="116" t="s">
        <v>549</v>
      </c>
      <c r="Q18" s="115" t="s">
        <v>89</v>
      </c>
      <c r="R18" s="115" t="s">
        <v>89</v>
      </c>
      <c r="S18" s="115" t="s">
        <v>32</v>
      </c>
      <c r="T18" s="117">
        <v>21069030</v>
      </c>
      <c r="U18" s="115" t="s">
        <v>76</v>
      </c>
      <c r="V18" s="115" t="s">
        <v>92</v>
      </c>
      <c r="W18" s="115">
        <v>5</v>
      </c>
      <c r="X18" s="118" t="s">
        <v>510</v>
      </c>
      <c r="Y18" s="126" t="s">
        <v>229</v>
      </c>
      <c r="Z18" s="119">
        <v>0</v>
      </c>
      <c r="AA18" s="120">
        <v>68.64</v>
      </c>
      <c r="AB18" s="120">
        <v>73.239999999999995</v>
      </c>
      <c r="AC18" s="120">
        <v>73.73</v>
      </c>
      <c r="AD18" s="120">
        <v>74.230999999999995</v>
      </c>
      <c r="AE18" s="120">
        <v>76.3</v>
      </c>
      <c r="AF18" s="120">
        <v>65.959999999999994</v>
      </c>
      <c r="AG18" s="120">
        <v>66.36</v>
      </c>
      <c r="AH18" s="121">
        <v>66.760000000000005</v>
      </c>
      <c r="AI18" s="122">
        <v>0</v>
      </c>
      <c r="AJ18" s="123">
        <v>92.43</v>
      </c>
      <c r="AK18" s="123">
        <v>98.47</v>
      </c>
      <c r="AL18" s="123">
        <v>99.11</v>
      </c>
      <c r="AM18" s="123">
        <v>99.76</v>
      </c>
      <c r="AN18" s="123">
        <v>102.47</v>
      </c>
      <c r="AO18" s="123">
        <v>91.19</v>
      </c>
      <c r="AP18" s="123">
        <v>91.74</v>
      </c>
      <c r="AQ18" s="124">
        <v>92.29</v>
      </c>
      <c r="AR18" s="80" t="s">
        <v>171</v>
      </c>
      <c r="AS18" s="92"/>
    </row>
    <row r="19" spans="2:45" s="75" customFormat="1" x14ac:dyDescent="0.25">
      <c r="C19" s="72">
        <v>420563</v>
      </c>
      <c r="D19" s="73" t="s">
        <v>500</v>
      </c>
      <c r="E19" s="73" t="s">
        <v>194</v>
      </c>
      <c r="F19" s="73" t="s">
        <v>506</v>
      </c>
      <c r="G19" s="50" t="s">
        <v>176</v>
      </c>
      <c r="H19" s="28" t="s">
        <v>87</v>
      </c>
      <c r="I19" s="50" t="s">
        <v>501</v>
      </c>
      <c r="J19" s="50" t="s">
        <v>88</v>
      </c>
      <c r="K19" s="27" t="s">
        <v>169</v>
      </c>
      <c r="L19" s="27" t="s">
        <v>88</v>
      </c>
      <c r="M19" s="29"/>
      <c r="N19" s="29"/>
      <c r="O19" s="29" t="s">
        <v>195</v>
      </c>
      <c r="P19" s="29" t="s">
        <v>196</v>
      </c>
      <c r="Q19" s="27" t="s">
        <v>89</v>
      </c>
      <c r="R19" s="27" t="s">
        <v>31</v>
      </c>
      <c r="S19" s="27" t="s">
        <v>32</v>
      </c>
      <c r="T19" s="30">
        <v>21069030</v>
      </c>
      <c r="U19" s="27" t="s">
        <v>76</v>
      </c>
      <c r="V19" s="27" t="s">
        <v>92</v>
      </c>
      <c r="W19" s="27">
        <v>5</v>
      </c>
      <c r="X19" s="33" t="s">
        <v>510</v>
      </c>
      <c r="Y19" s="33" t="s">
        <v>229</v>
      </c>
      <c r="Z19" s="34">
        <v>0</v>
      </c>
      <c r="AA19" s="31">
        <v>47.62</v>
      </c>
      <c r="AB19" s="31">
        <v>50.81</v>
      </c>
      <c r="AC19" s="31">
        <v>51.15</v>
      </c>
      <c r="AD19" s="31">
        <v>51.497</v>
      </c>
      <c r="AE19" s="31">
        <v>52.93</v>
      </c>
      <c r="AF19" s="31">
        <v>45.76</v>
      </c>
      <c r="AG19" s="31">
        <v>46.03</v>
      </c>
      <c r="AH19" s="35">
        <v>46.31</v>
      </c>
      <c r="AI19" s="89">
        <v>0</v>
      </c>
      <c r="AJ19" s="90">
        <v>64.13</v>
      </c>
      <c r="AK19" s="90">
        <v>68.31</v>
      </c>
      <c r="AL19" s="90">
        <v>68.760000000000005</v>
      </c>
      <c r="AM19" s="90">
        <v>69.209999999999994</v>
      </c>
      <c r="AN19" s="90">
        <v>71.08</v>
      </c>
      <c r="AO19" s="90">
        <v>63.26</v>
      </c>
      <c r="AP19" s="90">
        <v>63.63</v>
      </c>
      <c r="AQ19" s="91">
        <v>64.02</v>
      </c>
      <c r="AR19" s="74" t="s">
        <v>172</v>
      </c>
      <c r="AS19" s="92"/>
    </row>
    <row r="20" spans="2:45" s="75" customFormat="1" x14ac:dyDescent="0.25">
      <c r="C20" s="76">
        <v>420472</v>
      </c>
      <c r="D20" s="77" t="s">
        <v>527</v>
      </c>
      <c r="E20" s="77" t="s">
        <v>194</v>
      </c>
      <c r="F20" s="77" t="s">
        <v>528</v>
      </c>
      <c r="G20" s="78" t="s">
        <v>176</v>
      </c>
      <c r="H20" s="79" t="s">
        <v>87</v>
      </c>
      <c r="I20" s="51" t="s">
        <v>502</v>
      </c>
      <c r="J20" s="51" t="s">
        <v>88</v>
      </c>
      <c r="K20" s="115" t="s">
        <v>169</v>
      </c>
      <c r="L20" s="115" t="s">
        <v>88</v>
      </c>
      <c r="M20" s="116"/>
      <c r="N20" s="116"/>
      <c r="O20" s="116" t="s">
        <v>195</v>
      </c>
      <c r="P20" s="116" t="s">
        <v>196</v>
      </c>
      <c r="Q20" s="115" t="s">
        <v>89</v>
      </c>
      <c r="R20" s="115" t="s">
        <v>31</v>
      </c>
      <c r="S20" s="115" t="s">
        <v>32</v>
      </c>
      <c r="T20" s="117">
        <v>21069030</v>
      </c>
      <c r="U20" s="115" t="s">
        <v>76</v>
      </c>
      <c r="V20" s="115" t="s">
        <v>92</v>
      </c>
      <c r="W20" s="115">
        <v>5</v>
      </c>
      <c r="X20" s="118" t="s">
        <v>510</v>
      </c>
      <c r="Y20" s="118" t="s">
        <v>229</v>
      </c>
      <c r="Z20" s="119">
        <v>0</v>
      </c>
      <c r="AA20" s="120">
        <v>85.22</v>
      </c>
      <c r="AB20" s="120">
        <v>90.93</v>
      </c>
      <c r="AC20" s="120">
        <v>91.54</v>
      </c>
      <c r="AD20" s="120">
        <v>92.165000000000006</v>
      </c>
      <c r="AE20" s="120">
        <v>94.74</v>
      </c>
      <c r="AF20" s="120">
        <v>81.89</v>
      </c>
      <c r="AG20" s="120">
        <v>82.39</v>
      </c>
      <c r="AH20" s="121">
        <v>82.89</v>
      </c>
      <c r="AI20" s="122">
        <v>0</v>
      </c>
      <c r="AJ20" s="123">
        <v>114.76</v>
      </c>
      <c r="AK20" s="123">
        <v>122.25</v>
      </c>
      <c r="AL20" s="123">
        <v>123.05</v>
      </c>
      <c r="AM20" s="123">
        <v>123.87</v>
      </c>
      <c r="AN20" s="123">
        <v>127.23</v>
      </c>
      <c r="AO20" s="123">
        <v>113.21</v>
      </c>
      <c r="AP20" s="123">
        <v>113.9</v>
      </c>
      <c r="AQ20" s="124">
        <v>114.59</v>
      </c>
      <c r="AR20" s="80" t="s">
        <v>172</v>
      </c>
      <c r="AS20" s="92"/>
    </row>
    <row r="21" spans="2:45" s="75" customFormat="1" x14ac:dyDescent="0.25">
      <c r="C21" s="72">
        <v>420564</v>
      </c>
      <c r="D21" s="73" t="s">
        <v>503</v>
      </c>
      <c r="E21" s="73" t="s">
        <v>194</v>
      </c>
      <c r="F21" s="73" t="s">
        <v>507</v>
      </c>
      <c r="G21" s="50" t="s">
        <v>176</v>
      </c>
      <c r="H21" s="28" t="s">
        <v>87</v>
      </c>
      <c r="I21" s="50" t="s">
        <v>504</v>
      </c>
      <c r="J21" s="50" t="s">
        <v>88</v>
      </c>
      <c r="K21" s="27" t="s">
        <v>169</v>
      </c>
      <c r="L21" s="27" t="s">
        <v>88</v>
      </c>
      <c r="M21" s="29"/>
      <c r="N21" s="29"/>
      <c r="O21" s="29" t="s">
        <v>195</v>
      </c>
      <c r="P21" s="29" t="s">
        <v>196</v>
      </c>
      <c r="Q21" s="27" t="s">
        <v>89</v>
      </c>
      <c r="R21" s="27" t="s">
        <v>31</v>
      </c>
      <c r="S21" s="27" t="s">
        <v>32</v>
      </c>
      <c r="T21" s="30">
        <v>21069030</v>
      </c>
      <c r="U21" s="27" t="s">
        <v>76</v>
      </c>
      <c r="V21" s="27" t="s">
        <v>92</v>
      </c>
      <c r="W21" s="27">
        <v>5</v>
      </c>
      <c r="X21" s="33" t="s">
        <v>510</v>
      </c>
      <c r="Y21" s="33" t="s">
        <v>229</v>
      </c>
      <c r="Z21" s="34">
        <v>0</v>
      </c>
      <c r="AA21" s="31">
        <v>47.62</v>
      </c>
      <c r="AB21" s="31">
        <v>50.81</v>
      </c>
      <c r="AC21" s="31">
        <v>51.15</v>
      </c>
      <c r="AD21" s="31">
        <v>51.497</v>
      </c>
      <c r="AE21" s="31">
        <v>52.93</v>
      </c>
      <c r="AF21" s="31">
        <v>45.76</v>
      </c>
      <c r="AG21" s="31">
        <v>46.03</v>
      </c>
      <c r="AH21" s="35">
        <v>46.31</v>
      </c>
      <c r="AI21" s="89">
        <v>0</v>
      </c>
      <c r="AJ21" s="90">
        <v>64.13</v>
      </c>
      <c r="AK21" s="90">
        <v>68.31</v>
      </c>
      <c r="AL21" s="90">
        <v>68.760000000000005</v>
      </c>
      <c r="AM21" s="90">
        <v>69.209999999999994</v>
      </c>
      <c r="AN21" s="90">
        <v>71.08</v>
      </c>
      <c r="AO21" s="90">
        <v>63.26</v>
      </c>
      <c r="AP21" s="90">
        <v>63.63</v>
      </c>
      <c r="AQ21" s="91">
        <v>64.02</v>
      </c>
      <c r="AR21" s="74" t="s">
        <v>172</v>
      </c>
      <c r="AS21" s="92"/>
    </row>
    <row r="22" spans="2:45" s="75" customFormat="1" x14ac:dyDescent="0.25">
      <c r="C22" s="76">
        <v>420474</v>
      </c>
      <c r="D22" s="77" t="s">
        <v>508</v>
      </c>
      <c r="E22" s="77" t="s">
        <v>194</v>
      </c>
      <c r="F22" s="77" t="s">
        <v>197</v>
      </c>
      <c r="G22" s="78" t="s">
        <v>176</v>
      </c>
      <c r="H22" s="79" t="s">
        <v>87</v>
      </c>
      <c r="I22" s="51" t="s">
        <v>505</v>
      </c>
      <c r="J22" s="51" t="s">
        <v>88</v>
      </c>
      <c r="K22" s="115" t="s">
        <v>169</v>
      </c>
      <c r="L22" s="115" t="s">
        <v>88</v>
      </c>
      <c r="M22" s="116"/>
      <c r="N22" s="116"/>
      <c r="O22" s="116" t="s">
        <v>195</v>
      </c>
      <c r="P22" s="116" t="s">
        <v>196</v>
      </c>
      <c r="Q22" s="115" t="s">
        <v>89</v>
      </c>
      <c r="R22" s="115" t="s">
        <v>31</v>
      </c>
      <c r="S22" s="115" t="s">
        <v>32</v>
      </c>
      <c r="T22" s="117">
        <v>21069030</v>
      </c>
      <c r="U22" s="115" t="s">
        <v>76</v>
      </c>
      <c r="V22" s="115" t="s">
        <v>92</v>
      </c>
      <c r="W22" s="115">
        <v>5</v>
      </c>
      <c r="X22" s="118" t="s">
        <v>510</v>
      </c>
      <c r="Y22" s="118" t="s">
        <v>229</v>
      </c>
      <c r="Z22" s="119">
        <v>0</v>
      </c>
      <c r="AA22" s="120">
        <v>85.22</v>
      </c>
      <c r="AB22" s="120">
        <v>90.93</v>
      </c>
      <c r="AC22" s="120">
        <v>91.54</v>
      </c>
      <c r="AD22" s="120">
        <v>92.165000000000006</v>
      </c>
      <c r="AE22" s="120">
        <v>94.74</v>
      </c>
      <c r="AF22" s="120">
        <v>81.89</v>
      </c>
      <c r="AG22" s="120">
        <v>82.39</v>
      </c>
      <c r="AH22" s="121">
        <v>82.89</v>
      </c>
      <c r="AI22" s="122">
        <v>0</v>
      </c>
      <c r="AJ22" s="123">
        <v>114.76</v>
      </c>
      <c r="AK22" s="123">
        <v>122.25</v>
      </c>
      <c r="AL22" s="123">
        <v>123.05</v>
      </c>
      <c r="AM22" s="123">
        <v>123.87</v>
      </c>
      <c r="AN22" s="123">
        <v>127.23</v>
      </c>
      <c r="AO22" s="123">
        <v>113.21</v>
      </c>
      <c r="AP22" s="123">
        <v>113.9</v>
      </c>
      <c r="AQ22" s="124">
        <v>114.59</v>
      </c>
      <c r="AR22" s="80" t="s">
        <v>172</v>
      </c>
      <c r="AS22" s="92"/>
    </row>
    <row r="23" spans="2:45" s="75" customFormat="1" x14ac:dyDescent="0.25">
      <c r="C23" s="72">
        <v>419112</v>
      </c>
      <c r="D23" s="73" t="s">
        <v>301</v>
      </c>
      <c r="E23" s="73" t="s">
        <v>194</v>
      </c>
      <c r="F23" s="73" t="s">
        <v>301</v>
      </c>
      <c r="G23" s="50" t="s">
        <v>176</v>
      </c>
      <c r="H23" s="28" t="s">
        <v>87</v>
      </c>
      <c r="I23" s="50">
        <v>7899640806072</v>
      </c>
      <c r="J23" s="50" t="s">
        <v>88</v>
      </c>
      <c r="K23" s="27" t="s">
        <v>169</v>
      </c>
      <c r="L23" s="27" t="s">
        <v>88</v>
      </c>
      <c r="M23" s="29"/>
      <c r="N23" s="29"/>
      <c r="O23" s="29" t="s">
        <v>195</v>
      </c>
      <c r="P23" s="29" t="s">
        <v>196</v>
      </c>
      <c r="Q23" s="27" t="s">
        <v>89</v>
      </c>
      <c r="R23" s="27" t="s">
        <v>31</v>
      </c>
      <c r="S23" s="27" t="s">
        <v>32</v>
      </c>
      <c r="T23" s="30">
        <v>21069030</v>
      </c>
      <c r="U23" s="27" t="s">
        <v>76</v>
      </c>
      <c r="V23" s="27" t="s">
        <v>92</v>
      </c>
      <c r="W23" s="27">
        <v>5</v>
      </c>
      <c r="X23" s="33" t="s">
        <v>510</v>
      </c>
      <c r="Y23" s="33" t="s">
        <v>229</v>
      </c>
      <c r="Z23" s="34">
        <v>0</v>
      </c>
      <c r="AA23" s="31">
        <v>50.93</v>
      </c>
      <c r="AB23" s="31">
        <v>54.34</v>
      </c>
      <c r="AC23" s="31">
        <v>54.7</v>
      </c>
      <c r="AD23" s="31">
        <v>55.076000000000001</v>
      </c>
      <c r="AE23" s="31">
        <v>56.61</v>
      </c>
      <c r="AF23" s="31">
        <v>48.94</v>
      </c>
      <c r="AG23" s="31">
        <v>49.23</v>
      </c>
      <c r="AH23" s="35">
        <v>49.53</v>
      </c>
      <c r="AI23" s="89">
        <v>0</v>
      </c>
      <c r="AJ23" s="90">
        <v>68.58</v>
      </c>
      <c r="AK23" s="90">
        <v>73.06</v>
      </c>
      <c r="AL23" s="90">
        <v>73.53</v>
      </c>
      <c r="AM23" s="90">
        <v>74.02</v>
      </c>
      <c r="AN23" s="90">
        <v>76.03</v>
      </c>
      <c r="AO23" s="90">
        <v>67.66</v>
      </c>
      <c r="AP23" s="90">
        <v>68.06</v>
      </c>
      <c r="AQ23" s="91">
        <v>68.47</v>
      </c>
      <c r="AR23" s="74" t="s">
        <v>172</v>
      </c>
      <c r="AS23" s="92"/>
    </row>
    <row r="24" spans="2:45" s="75" customFormat="1" x14ac:dyDescent="0.25">
      <c r="C24" s="76">
        <v>419244</v>
      </c>
      <c r="D24" s="77" t="s">
        <v>302</v>
      </c>
      <c r="E24" s="77" t="s">
        <v>194</v>
      </c>
      <c r="F24" s="77" t="s">
        <v>302</v>
      </c>
      <c r="G24" s="78" t="s">
        <v>176</v>
      </c>
      <c r="H24" s="79" t="s">
        <v>87</v>
      </c>
      <c r="I24" s="51">
        <v>7899640806126</v>
      </c>
      <c r="J24" s="51" t="s">
        <v>88</v>
      </c>
      <c r="K24" s="115" t="s">
        <v>169</v>
      </c>
      <c r="L24" s="115" t="s">
        <v>88</v>
      </c>
      <c r="M24" s="116"/>
      <c r="N24" s="116"/>
      <c r="O24" s="116" t="s">
        <v>195</v>
      </c>
      <c r="P24" s="116" t="s">
        <v>196</v>
      </c>
      <c r="Q24" s="115" t="s">
        <v>89</v>
      </c>
      <c r="R24" s="115" t="s">
        <v>31</v>
      </c>
      <c r="S24" s="115" t="s">
        <v>32</v>
      </c>
      <c r="T24" s="117">
        <v>21069030</v>
      </c>
      <c r="U24" s="115" t="s">
        <v>76</v>
      </c>
      <c r="V24" s="115" t="s">
        <v>92</v>
      </c>
      <c r="W24" s="115">
        <v>5</v>
      </c>
      <c r="X24" s="118" t="s">
        <v>510</v>
      </c>
      <c r="Y24" s="118" t="s">
        <v>229</v>
      </c>
      <c r="Z24" s="119">
        <v>0</v>
      </c>
      <c r="AA24" s="120">
        <v>64.28</v>
      </c>
      <c r="AB24" s="120">
        <v>68.58</v>
      </c>
      <c r="AC24" s="120">
        <v>69.05</v>
      </c>
      <c r="AD24" s="120">
        <v>69.515000000000001</v>
      </c>
      <c r="AE24" s="120">
        <v>71.459999999999994</v>
      </c>
      <c r="AF24" s="120">
        <v>61.77</v>
      </c>
      <c r="AG24" s="120">
        <v>62.14</v>
      </c>
      <c r="AH24" s="121">
        <v>62.52</v>
      </c>
      <c r="AI24" s="122">
        <v>0</v>
      </c>
      <c r="AJ24" s="123">
        <v>86.56</v>
      </c>
      <c r="AK24" s="123">
        <v>92.2</v>
      </c>
      <c r="AL24" s="123">
        <v>92.82</v>
      </c>
      <c r="AM24" s="123">
        <v>93.43</v>
      </c>
      <c r="AN24" s="123">
        <v>95.97</v>
      </c>
      <c r="AO24" s="123">
        <v>85.39</v>
      </c>
      <c r="AP24" s="123">
        <v>85.9</v>
      </c>
      <c r="AQ24" s="124">
        <v>86.43</v>
      </c>
      <c r="AR24" s="80" t="s">
        <v>172</v>
      </c>
      <c r="AS24" s="92"/>
    </row>
    <row r="25" spans="2:45" s="75" customFormat="1" x14ac:dyDescent="0.25">
      <c r="C25" s="72">
        <v>420936</v>
      </c>
      <c r="D25" s="73" t="s">
        <v>525</v>
      </c>
      <c r="E25" s="73" t="s">
        <v>194</v>
      </c>
      <c r="F25" s="73" t="s">
        <v>525</v>
      </c>
      <c r="G25" s="50" t="s">
        <v>176</v>
      </c>
      <c r="H25" s="28" t="s">
        <v>87</v>
      </c>
      <c r="I25" s="50">
        <v>7899640808212</v>
      </c>
      <c r="J25" s="50" t="s">
        <v>88</v>
      </c>
      <c r="K25" s="27" t="s">
        <v>169</v>
      </c>
      <c r="L25" s="27" t="s">
        <v>88</v>
      </c>
      <c r="M25" s="29"/>
      <c r="N25" s="29"/>
      <c r="O25" s="29" t="s">
        <v>195</v>
      </c>
      <c r="P25" s="29" t="s">
        <v>196</v>
      </c>
      <c r="Q25" s="27" t="s">
        <v>89</v>
      </c>
      <c r="R25" s="27" t="s">
        <v>31</v>
      </c>
      <c r="S25" s="27" t="s">
        <v>32</v>
      </c>
      <c r="T25" s="30">
        <v>21069030</v>
      </c>
      <c r="U25" s="27" t="s">
        <v>76</v>
      </c>
      <c r="V25" s="27" t="s">
        <v>92</v>
      </c>
      <c r="W25" s="27">
        <v>0</v>
      </c>
      <c r="X25" s="33" t="s">
        <v>510</v>
      </c>
      <c r="Y25" s="33" t="s">
        <v>229</v>
      </c>
      <c r="Z25" s="34">
        <v>0</v>
      </c>
      <c r="AA25" s="31">
        <v>40.69</v>
      </c>
      <c r="AB25" s="31">
        <v>43.41</v>
      </c>
      <c r="AC25" s="31">
        <v>43.7</v>
      </c>
      <c r="AD25" s="31">
        <v>44</v>
      </c>
      <c r="AE25" s="31">
        <v>45.23</v>
      </c>
      <c r="AF25" s="31">
        <v>39.1</v>
      </c>
      <c r="AG25" s="31">
        <v>39.33</v>
      </c>
      <c r="AH25" s="35">
        <v>39.57</v>
      </c>
      <c r="AI25" s="89">
        <v>0</v>
      </c>
      <c r="AJ25" s="90">
        <v>54.79</v>
      </c>
      <c r="AK25" s="90">
        <v>58.36</v>
      </c>
      <c r="AL25" s="90">
        <v>58.74</v>
      </c>
      <c r="AM25" s="90">
        <v>59.13</v>
      </c>
      <c r="AN25" s="90">
        <v>60.74</v>
      </c>
      <c r="AO25" s="90">
        <v>54.05</v>
      </c>
      <c r="AP25" s="90">
        <v>54.37</v>
      </c>
      <c r="AQ25" s="91">
        <v>54.7</v>
      </c>
      <c r="AR25" s="74" t="s">
        <v>172</v>
      </c>
      <c r="AS25" s="92"/>
    </row>
    <row r="26" spans="2:45" s="75" customFormat="1" x14ac:dyDescent="0.25">
      <c r="C26" s="76">
        <v>420938</v>
      </c>
      <c r="D26" s="77" t="s">
        <v>526</v>
      </c>
      <c r="E26" s="77" t="s">
        <v>194</v>
      </c>
      <c r="F26" s="77" t="s">
        <v>526</v>
      </c>
      <c r="G26" s="78" t="s">
        <v>176</v>
      </c>
      <c r="H26" s="79" t="s">
        <v>87</v>
      </c>
      <c r="I26" s="51">
        <v>7899640808236</v>
      </c>
      <c r="J26" s="51" t="s">
        <v>88</v>
      </c>
      <c r="K26" s="115" t="s">
        <v>169</v>
      </c>
      <c r="L26" s="115" t="s">
        <v>88</v>
      </c>
      <c r="M26" s="116"/>
      <c r="N26" s="116"/>
      <c r="O26" s="116" t="s">
        <v>195</v>
      </c>
      <c r="P26" s="116" t="s">
        <v>196</v>
      </c>
      <c r="Q26" s="115" t="s">
        <v>89</v>
      </c>
      <c r="R26" s="115" t="s">
        <v>31</v>
      </c>
      <c r="S26" s="115" t="s">
        <v>32</v>
      </c>
      <c r="T26" s="117">
        <v>21069030</v>
      </c>
      <c r="U26" s="115" t="s">
        <v>76</v>
      </c>
      <c r="V26" s="115" t="s">
        <v>92</v>
      </c>
      <c r="W26" s="115">
        <v>0</v>
      </c>
      <c r="X26" s="118" t="s">
        <v>510</v>
      </c>
      <c r="Y26" s="118" t="s">
        <v>229</v>
      </c>
      <c r="Z26" s="119">
        <v>0</v>
      </c>
      <c r="AA26" s="120">
        <v>71.2</v>
      </c>
      <c r="AB26" s="120">
        <v>75.97</v>
      </c>
      <c r="AC26" s="120">
        <v>76.48</v>
      </c>
      <c r="AD26" s="120">
        <v>77</v>
      </c>
      <c r="AE26" s="120">
        <v>79.150000000000006</v>
      </c>
      <c r="AF26" s="120">
        <v>68.42</v>
      </c>
      <c r="AG26" s="120">
        <v>68.83</v>
      </c>
      <c r="AH26" s="121">
        <v>69.25</v>
      </c>
      <c r="AI26" s="122">
        <v>0</v>
      </c>
      <c r="AJ26" s="123">
        <v>95.88</v>
      </c>
      <c r="AK26" s="123">
        <v>102.14</v>
      </c>
      <c r="AL26" s="123">
        <v>102.8</v>
      </c>
      <c r="AM26" s="123">
        <v>103.48</v>
      </c>
      <c r="AN26" s="123">
        <v>106.3</v>
      </c>
      <c r="AO26" s="123">
        <v>94.59</v>
      </c>
      <c r="AP26" s="123">
        <v>95.15</v>
      </c>
      <c r="AQ26" s="124">
        <v>95.73</v>
      </c>
      <c r="AR26" s="80" t="s">
        <v>172</v>
      </c>
      <c r="AS26" s="92"/>
    </row>
    <row r="27" spans="2:45" s="75" customFormat="1" x14ac:dyDescent="0.25">
      <c r="C27" s="72">
        <v>414349</v>
      </c>
      <c r="D27" s="73" t="s">
        <v>140</v>
      </c>
      <c r="E27" s="73" t="s">
        <v>141</v>
      </c>
      <c r="F27" s="73" t="s">
        <v>142</v>
      </c>
      <c r="G27" s="50">
        <v>4721600200018</v>
      </c>
      <c r="H27" s="28" t="s">
        <v>87</v>
      </c>
      <c r="I27" s="50">
        <v>7899640801152</v>
      </c>
      <c r="J27" s="50" t="s">
        <v>88</v>
      </c>
      <c r="K27" s="27" t="s">
        <v>169</v>
      </c>
      <c r="L27" s="27" t="s">
        <v>88</v>
      </c>
      <c r="M27" s="29"/>
      <c r="N27" s="29" t="s">
        <v>88</v>
      </c>
      <c r="O27" s="29" t="s">
        <v>143</v>
      </c>
      <c r="P27" s="29" t="s">
        <v>144</v>
      </c>
      <c r="Q27" s="27" t="s">
        <v>89</v>
      </c>
      <c r="R27" s="27" t="s">
        <v>89</v>
      </c>
      <c r="S27" s="27" t="s">
        <v>32</v>
      </c>
      <c r="T27" s="30">
        <v>11082000</v>
      </c>
      <c r="U27" s="27" t="s">
        <v>76</v>
      </c>
      <c r="V27" s="27" t="s">
        <v>92</v>
      </c>
      <c r="W27" s="27">
        <v>0</v>
      </c>
      <c r="X27" s="33" t="s">
        <v>510</v>
      </c>
      <c r="Y27" s="33" t="s">
        <v>229</v>
      </c>
      <c r="Z27" s="34">
        <v>0</v>
      </c>
      <c r="AA27" s="31">
        <v>84.1</v>
      </c>
      <c r="AB27" s="31">
        <v>89.74</v>
      </c>
      <c r="AC27" s="31">
        <v>90.34</v>
      </c>
      <c r="AD27" s="31">
        <v>90.954999999999998</v>
      </c>
      <c r="AE27" s="31">
        <v>93.49</v>
      </c>
      <c r="AF27" s="31">
        <v>80.819999999999993</v>
      </c>
      <c r="AG27" s="31">
        <v>81.31</v>
      </c>
      <c r="AH27" s="35">
        <v>81.8</v>
      </c>
      <c r="AI27" s="89">
        <v>0</v>
      </c>
      <c r="AJ27" s="90">
        <v>113.25</v>
      </c>
      <c r="AK27" s="90">
        <v>120.65</v>
      </c>
      <c r="AL27" s="90">
        <v>121.43</v>
      </c>
      <c r="AM27" s="90">
        <v>122.24</v>
      </c>
      <c r="AN27" s="90">
        <v>125.56</v>
      </c>
      <c r="AO27" s="90">
        <v>111.73</v>
      </c>
      <c r="AP27" s="90">
        <v>112.41</v>
      </c>
      <c r="AQ27" s="91">
        <v>113.08</v>
      </c>
      <c r="AR27" s="74" t="s">
        <v>72</v>
      </c>
      <c r="AS27" s="92"/>
    </row>
    <row r="28" spans="2:45" s="75" customFormat="1" x14ac:dyDescent="0.25">
      <c r="C28" s="76">
        <v>414350</v>
      </c>
      <c r="D28" s="77" t="s">
        <v>320</v>
      </c>
      <c r="E28" s="77" t="s">
        <v>141</v>
      </c>
      <c r="F28" s="77" t="s">
        <v>145</v>
      </c>
      <c r="G28" s="78">
        <v>4721600200018</v>
      </c>
      <c r="H28" s="79" t="s">
        <v>87</v>
      </c>
      <c r="I28" s="51">
        <v>7899640801169</v>
      </c>
      <c r="J28" s="51" t="s">
        <v>88</v>
      </c>
      <c r="K28" s="115" t="s">
        <v>169</v>
      </c>
      <c r="L28" s="115" t="s">
        <v>88</v>
      </c>
      <c r="M28" s="116"/>
      <c r="N28" s="116" t="s">
        <v>88</v>
      </c>
      <c r="O28" s="116" t="s">
        <v>143</v>
      </c>
      <c r="P28" s="116" t="s">
        <v>144</v>
      </c>
      <c r="Q28" s="115" t="s">
        <v>89</v>
      </c>
      <c r="R28" s="115" t="s">
        <v>89</v>
      </c>
      <c r="S28" s="115" t="s">
        <v>91</v>
      </c>
      <c r="T28" s="117">
        <v>11082000</v>
      </c>
      <c r="U28" s="115" t="s">
        <v>76</v>
      </c>
      <c r="V28" s="115" t="s">
        <v>92</v>
      </c>
      <c r="W28" s="115">
        <v>0</v>
      </c>
      <c r="X28" s="118" t="s">
        <v>510</v>
      </c>
      <c r="Y28" s="118" t="s">
        <v>229</v>
      </c>
      <c r="Z28" s="119">
        <v>0</v>
      </c>
      <c r="AA28" s="120">
        <v>40.43</v>
      </c>
      <c r="AB28" s="120">
        <v>43.14</v>
      </c>
      <c r="AC28" s="120">
        <v>43.43</v>
      </c>
      <c r="AD28" s="120">
        <v>43.725000000000001</v>
      </c>
      <c r="AE28" s="120">
        <v>44.95</v>
      </c>
      <c r="AF28" s="120">
        <v>38.85</v>
      </c>
      <c r="AG28" s="120">
        <v>39.090000000000003</v>
      </c>
      <c r="AH28" s="121">
        <v>39.32</v>
      </c>
      <c r="AI28" s="122">
        <v>0</v>
      </c>
      <c r="AJ28" s="123">
        <v>54.44</v>
      </c>
      <c r="AK28" s="123">
        <v>58</v>
      </c>
      <c r="AL28" s="123">
        <v>58.38</v>
      </c>
      <c r="AM28" s="123">
        <v>58.76</v>
      </c>
      <c r="AN28" s="123">
        <v>60.37</v>
      </c>
      <c r="AO28" s="123">
        <v>53.71</v>
      </c>
      <c r="AP28" s="123">
        <v>54.04</v>
      </c>
      <c r="AQ28" s="124">
        <v>54.36</v>
      </c>
      <c r="AR28" s="80" t="s">
        <v>72</v>
      </c>
      <c r="AS28" s="92"/>
    </row>
    <row r="29" spans="2:45" s="75" customFormat="1" x14ac:dyDescent="0.25">
      <c r="C29" s="72">
        <v>416965</v>
      </c>
      <c r="D29" s="73" t="s">
        <v>146</v>
      </c>
      <c r="E29" s="73" t="s">
        <v>147</v>
      </c>
      <c r="F29" s="73" t="s">
        <v>142</v>
      </c>
      <c r="G29" s="50">
        <v>4721600260015</v>
      </c>
      <c r="H29" s="28" t="s">
        <v>87</v>
      </c>
      <c r="I29" s="50">
        <v>7899640804801</v>
      </c>
      <c r="J29" s="50" t="s">
        <v>88</v>
      </c>
      <c r="K29" s="27" t="s">
        <v>169</v>
      </c>
      <c r="L29" s="27" t="s">
        <v>88</v>
      </c>
      <c r="M29" s="29"/>
      <c r="N29" s="29"/>
      <c r="O29" s="29" t="s">
        <v>148</v>
      </c>
      <c r="P29" s="29" t="s">
        <v>149</v>
      </c>
      <c r="Q29" s="27" t="s">
        <v>89</v>
      </c>
      <c r="R29" s="27" t="s">
        <v>89</v>
      </c>
      <c r="S29" s="27" t="s">
        <v>91</v>
      </c>
      <c r="T29" s="30">
        <v>21069030</v>
      </c>
      <c r="U29" s="27" t="s">
        <v>76</v>
      </c>
      <c r="V29" s="27" t="s">
        <v>92</v>
      </c>
      <c r="W29" s="27">
        <v>0</v>
      </c>
      <c r="X29" s="33" t="s">
        <v>510</v>
      </c>
      <c r="Y29" s="33" t="s">
        <v>229</v>
      </c>
      <c r="Z29" s="34">
        <v>0</v>
      </c>
      <c r="AA29" s="31">
        <v>84.31</v>
      </c>
      <c r="AB29" s="31">
        <v>89.95</v>
      </c>
      <c r="AC29" s="31">
        <v>90.56</v>
      </c>
      <c r="AD29" s="31">
        <v>91.174000000000007</v>
      </c>
      <c r="AE29" s="31">
        <v>93.72</v>
      </c>
      <c r="AF29" s="31">
        <v>81.010000000000005</v>
      </c>
      <c r="AG29" s="31">
        <v>81.5</v>
      </c>
      <c r="AH29" s="35">
        <v>82</v>
      </c>
      <c r="AI29" s="89">
        <v>0</v>
      </c>
      <c r="AJ29" s="90">
        <v>113.53</v>
      </c>
      <c r="AK29" s="90">
        <v>120.93</v>
      </c>
      <c r="AL29" s="90">
        <v>121.73</v>
      </c>
      <c r="AM29" s="90">
        <v>122.53</v>
      </c>
      <c r="AN29" s="90">
        <v>125.86</v>
      </c>
      <c r="AO29" s="90">
        <v>111.99</v>
      </c>
      <c r="AP29" s="90">
        <v>112.67</v>
      </c>
      <c r="AQ29" s="91">
        <v>113.36</v>
      </c>
      <c r="AR29" s="74" t="s">
        <v>72</v>
      </c>
      <c r="AS29" s="92"/>
    </row>
    <row r="30" spans="2:45" s="75" customFormat="1" x14ac:dyDescent="0.25">
      <c r="C30" s="76">
        <v>416967</v>
      </c>
      <c r="D30" s="77" t="s">
        <v>150</v>
      </c>
      <c r="E30" s="77" t="s">
        <v>147</v>
      </c>
      <c r="F30" s="77" t="s">
        <v>151</v>
      </c>
      <c r="G30" s="78">
        <v>4721600260015</v>
      </c>
      <c r="H30" s="79" t="s">
        <v>87</v>
      </c>
      <c r="I30" s="51">
        <v>7899640804818</v>
      </c>
      <c r="J30" s="51" t="s">
        <v>88</v>
      </c>
      <c r="K30" s="115" t="s">
        <v>169</v>
      </c>
      <c r="L30" s="115" t="s">
        <v>88</v>
      </c>
      <c r="M30" s="116"/>
      <c r="N30" s="116"/>
      <c r="O30" s="116" t="s">
        <v>148</v>
      </c>
      <c r="P30" s="116" t="s">
        <v>149</v>
      </c>
      <c r="Q30" s="115" t="s">
        <v>89</v>
      </c>
      <c r="R30" s="115" t="s">
        <v>89</v>
      </c>
      <c r="S30" s="115" t="s">
        <v>91</v>
      </c>
      <c r="T30" s="117">
        <v>21069030</v>
      </c>
      <c r="U30" s="115" t="s">
        <v>76</v>
      </c>
      <c r="V30" s="115" t="s">
        <v>92</v>
      </c>
      <c r="W30" s="115">
        <v>0</v>
      </c>
      <c r="X30" s="118" t="s">
        <v>510</v>
      </c>
      <c r="Y30" s="118" t="s">
        <v>229</v>
      </c>
      <c r="Z30" s="119">
        <v>0</v>
      </c>
      <c r="AA30" s="120">
        <v>43.36</v>
      </c>
      <c r="AB30" s="120">
        <v>46.27</v>
      </c>
      <c r="AC30" s="120">
        <v>46.58</v>
      </c>
      <c r="AD30" s="120">
        <v>46.896000000000001</v>
      </c>
      <c r="AE30" s="120">
        <v>48.21</v>
      </c>
      <c r="AF30" s="120">
        <v>41.67</v>
      </c>
      <c r="AG30" s="120">
        <v>41.92</v>
      </c>
      <c r="AH30" s="121">
        <v>42.18</v>
      </c>
      <c r="AI30" s="122">
        <v>0</v>
      </c>
      <c r="AJ30" s="123">
        <v>58.39</v>
      </c>
      <c r="AK30" s="123">
        <v>62.21</v>
      </c>
      <c r="AL30" s="123">
        <v>62.61</v>
      </c>
      <c r="AM30" s="123">
        <v>63.03</v>
      </c>
      <c r="AN30" s="123">
        <v>64.75</v>
      </c>
      <c r="AO30" s="123">
        <v>57.61</v>
      </c>
      <c r="AP30" s="123">
        <v>57.95</v>
      </c>
      <c r="AQ30" s="124">
        <v>58.31</v>
      </c>
      <c r="AR30" s="80" t="s">
        <v>72</v>
      </c>
      <c r="AS30" s="92"/>
    </row>
    <row r="31" spans="2:45" s="75" customFormat="1" x14ac:dyDescent="0.25">
      <c r="C31" s="72">
        <v>407132</v>
      </c>
      <c r="D31" s="73" t="s">
        <v>210</v>
      </c>
      <c r="E31" s="73" t="s">
        <v>211</v>
      </c>
      <c r="F31" s="73" t="s">
        <v>212</v>
      </c>
      <c r="G31" s="50">
        <v>5083500410011</v>
      </c>
      <c r="H31" s="28" t="s">
        <v>87</v>
      </c>
      <c r="I31" s="50">
        <v>7891317471323</v>
      </c>
      <c r="J31" s="50" t="s">
        <v>88</v>
      </c>
      <c r="K31" s="27" t="s">
        <v>169</v>
      </c>
      <c r="L31" s="27" t="s">
        <v>88</v>
      </c>
      <c r="M31" s="29"/>
      <c r="N31" s="29"/>
      <c r="O31" s="29" t="s">
        <v>213</v>
      </c>
      <c r="P31" s="29" t="s">
        <v>214</v>
      </c>
      <c r="Q31" s="27" t="s">
        <v>89</v>
      </c>
      <c r="R31" s="27" t="s">
        <v>178</v>
      </c>
      <c r="S31" s="27" t="s">
        <v>32</v>
      </c>
      <c r="T31" s="30">
        <v>21069090</v>
      </c>
      <c r="U31" s="27" t="s">
        <v>76</v>
      </c>
      <c r="V31" s="27" t="s">
        <v>92</v>
      </c>
      <c r="W31" s="27">
        <v>3</v>
      </c>
      <c r="X31" s="33" t="s">
        <v>510</v>
      </c>
      <c r="Y31" s="33" t="s">
        <v>229</v>
      </c>
      <c r="Z31" s="34">
        <v>0</v>
      </c>
      <c r="AA31" s="31">
        <v>91.4</v>
      </c>
      <c r="AB31" s="31">
        <v>97.52</v>
      </c>
      <c r="AC31" s="31">
        <v>98.18</v>
      </c>
      <c r="AD31" s="31">
        <v>98.841999999999999</v>
      </c>
      <c r="AE31" s="31">
        <v>101.6</v>
      </c>
      <c r="AF31" s="31">
        <v>87.82</v>
      </c>
      <c r="AG31" s="31">
        <v>88.36</v>
      </c>
      <c r="AH31" s="35">
        <v>88.9</v>
      </c>
      <c r="AI31" s="89">
        <v>0</v>
      </c>
      <c r="AJ31" s="90">
        <v>123.08</v>
      </c>
      <c r="AK31" s="90">
        <v>131.11000000000001</v>
      </c>
      <c r="AL31" s="90">
        <v>131.97</v>
      </c>
      <c r="AM31" s="90">
        <v>132.84</v>
      </c>
      <c r="AN31" s="90">
        <v>136.44999999999999</v>
      </c>
      <c r="AO31" s="90">
        <v>121.41</v>
      </c>
      <c r="AP31" s="90">
        <v>122.15</v>
      </c>
      <c r="AQ31" s="91">
        <v>122.9</v>
      </c>
      <c r="AR31" s="74" t="s">
        <v>171</v>
      </c>
      <c r="AS31" s="92"/>
    </row>
    <row r="32" spans="2:45" s="75" customFormat="1" x14ac:dyDescent="0.25">
      <c r="C32" s="127">
        <v>419833</v>
      </c>
      <c r="D32" s="128" t="s">
        <v>342</v>
      </c>
      <c r="E32" s="128" t="s">
        <v>345</v>
      </c>
      <c r="F32" s="128" t="s">
        <v>347</v>
      </c>
      <c r="G32" s="129" t="s">
        <v>382</v>
      </c>
      <c r="H32" s="130" t="s">
        <v>25</v>
      </c>
      <c r="I32" s="129">
        <v>7899640806355</v>
      </c>
      <c r="J32" s="129">
        <v>543517050006404</v>
      </c>
      <c r="K32" s="136" t="s">
        <v>26</v>
      </c>
      <c r="L32" s="136" t="s">
        <v>27</v>
      </c>
      <c r="M32" s="138" t="s">
        <v>351</v>
      </c>
      <c r="N32" s="138">
        <v>6827.0255699999998</v>
      </c>
      <c r="O32" s="138" t="s">
        <v>349</v>
      </c>
      <c r="P32" s="138" t="s">
        <v>350</v>
      </c>
      <c r="Q32" s="136" t="s">
        <v>28</v>
      </c>
      <c r="R32" s="136" t="s">
        <v>31</v>
      </c>
      <c r="S32" s="136" t="s">
        <v>32</v>
      </c>
      <c r="T32" s="140">
        <v>30049045</v>
      </c>
      <c r="U32" s="136" t="s">
        <v>33</v>
      </c>
      <c r="V32" s="136" t="s">
        <v>34</v>
      </c>
      <c r="W32" s="136">
        <v>5</v>
      </c>
      <c r="X32" s="142" t="s">
        <v>512</v>
      </c>
      <c r="Y32" s="142" t="s">
        <v>228</v>
      </c>
      <c r="Z32" s="144">
        <v>0</v>
      </c>
      <c r="AA32" s="146">
        <v>16.32</v>
      </c>
      <c r="AB32" s="146">
        <v>17.45</v>
      </c>
      <c r="AC32" s="146">
        <v>17.57</v>
      </c>
      <c r="AD32" s="146">
        <v>17.690000000000001</v>
      </c>
      <c r="AE32" s="146">
        <v>18.21</v>
      </c>
      <c r="AF32" s="146">
        <v>15.19</v>
      </c>
      <c r="AG32" s="146">
        <v>15.28</v>
      </c>
      <c r="AH32" s="148">
        <v>15.37</v>
      </c>
      <c r="AI32" s="150">
        <v>0</v>
      </c>
      <c r="AJ32" s="31">
        <v>21.8</v>
      </c>
      <c r="AK32" s="146">
        <v>23.26</v>
      </c>
      <c r="AL32" s="146">
        <v>23.41</v>
      </c>
      <c r="AM32" s="146">
        <v>23.57</v>
      </c>
      <c r="AN32" s="146">
        <v>24.24</v>
      </c>
      <c r="AO32" s="146">
        <v>21</v>
      </c>
      <c r="AP32" s="146">
        <v>21.12</v>
      </c>
      <c r="AQ32" s="152">
        <v>21.25</v>
      </c>
      <c r="AR32" s="154" t="s">
        <v>72</v>
      </c>
    </row>
    <row r="33" spans="3:44" s="75" customFormat="1" x14ac:dyDescent="0.25">
      <c r="C33" s="131">
        <v>419834</v>
      </c>
      <c r="D33" s="132" t="s">
        <v>343</v>
      </c>
      <c r="E33" s="132" t="s">
        <v>345</v>
      </c>
      <c r="F33" s="132" t="s">
        <v>348</v>
      </c>
      <c r="G33" s="133" t="s">
        <v>383</v>
      </c>
      <c r="H33" s="134" t="s">
        <v>25</v>
      </c>
      <c r="I33" s="135">
        <v>7899640806362</v>
      </c>
      <c r="J33" s="135">
        <v>543517050006504</v>
      </c>
      <c r="K33" s="137" t="s">
        <v>26</v>
      </c>
      <c r="L33" s="137" t="s">
        <v>27</v>
      </c>
      <c r="M33" s="139" t="s">
        <v>351</v>
      </c>
      <c r="N33" s="139">
        <v>6827.0255699999998</v>
      </c>
      <c r="O33" s="139" t="s">
        <v>349</v>
      </c>
      <c r="P33" s="139" t="s">
        <v>350</v>
      </c>
      <c r="Q33" s="137" t="s">
        <v>28</v>
      </c>
      <c r="R33" s="137" t="s">
        <v>31</v>
      </c>
      <c r="S33" s="137" t="s">
        <v>32</v>
      </c>
      <c r="T33" s="141">
        <v>30049045</v>
      </c>
      <c r="U33" s="137" t="s">
        <v>33</v>
      </c>
      <c r="V33" s="137" t="s">
        <v>34</v>
      </c>
      <c r="W33" s="137">
        <v>5</v>
      </c>
      <c r="X33" s="143" t="s">
        <v>512</v>
      </c>
      <c r="Y33" s="143" t="s">
        <v>228</v>
      </c>
      <c r="Z33" s="145">
        <v>0</v>
      </c>
      <c r="AA33" s="147">
        <v>29.63</v>
      </c>
      <c r="AB33" s="147">
        <v>31.69</v>
      </c>
      <c r="AC33" s="147">
        <v>31.91</v>
      </c>
      <c r="AD33" s="147">
        <v>32.130000000000003</v>
      </c>
      <c r="AE33" s="147">
        <v>33.06</v>
      </c>
      <c r="AF33" s="147">
        <v>27.59</v>
      </c>
      <c r="AG33" s="147">
        <v>27.75</v>
      </c>
      <c r="AH33" s="149">
        <v>27.92</v>
      </c>
      <c r="AI33" s="151">
        <v>0</v>
      </c>
      <c r="AJ33" s="147">
        <v>39.58</v>
      </c>
      <c r="AK33" s="147">
        <v>42.24</v>
      </c>
      <c r="AL33" s="147">
        <v>42.52</v>
      </c>
      <c r="AM33" s="147">
        <v>42.81</v>
      </c>
      <c r="AN33" s="147">
        <v>44</v>
      </c>
      <c r="AO33" s="147">
        <v>38.14</v>
      </c>
      <c r="AP33" s="147">
        <v>38.36</v>
      </c>
      <c r="AQ33" s="153">
        <v>38.6</v>
      </c>
      <c r="AR33" s="155" t="s">
        <v>72</v>
      </c>
    </row>
    <row r="34" spans="3:44" s="75" customFormat="1" x14ac:dyDescent="0.25">
      <c r="C34" s="127">
        <v>419835</v>
      </c>
      <c r="D34" s="128" t="s">
        <v>344</v>
      </c>
      <c r="E34" s="128" t="s">
        <v>345</v>
      </c>
      <c r="F34" s="128" t="s">
        <v>346</v>
      </c>
      <c r="G34" s="129" t="s">
        <v>384</v>
      </c>
      <c r="H34" s="130" t="s">
        <v>25</v>
      </c>
      <c r="I34" s="129">
        <v>7899640806379</v>
      </c>
      <c r="J34" s="129">
        <v>543517050006604</v>
      </c>
      <c r="K34" s="136" t="s">
        <v>26</v>
      </c>
      <c r="L34" s="136" t="s">
        <v>27</v>
      </c>
      <c r="M34" s="138" t="s">
        <v>351</v>
      </c>
      <c r="N34" s="138">
        <v>6827.0255699999998</v>
      </c>
      <c r="O34" s="138" t="s">
        <v>349</v>
      </c>
      <c r="P34" s="138" t="s">
        <v>350</v>
      </c>
      <c r="Q34" s="136" t="s">
        <v>28</v>
      </c>
      <c r="R34" s="136" t="s">
        <v>31</v>
      </c>
      <c r="S34" s="136" t="s">
        <v>32</v>
      </c>
      <c r="T34" s="140">
        <v>30049045</v>
      </c>
      <c r="U34" s="136" t="s">
        <v>33</v>
      </c>
      <c r="V34" s="136" t="s">
        <v>34</v>
      </c>
      <c r="W34" s="136">
        <v>5</v>
      </c>
      <c r="X34" s="142" t="s">
        <v>512</v>
      </c>
      <c r="Y34" s="142" t="s">
        <v>228</v>
      </c>
      <c r="Z34" s="144">
        <v>0</v>
      </c>
      <c r="AA34" s="146">
        <v>38.79</v>
      </c>
      <c r="AB34" s="146">
        <v>41.48</v>
      </c>
      <c r="AC34" s="146">
        <v>41.77</v>
      </c>
      <c r="AD34" s="146">
        <v>42.07</v>
      </c>
      <c r="AE34" s="146">
        <v>43.28</v>
      </c>
      <c r="AF34" s="146">
        <v>36.11</v>
      </c>
      <c r="AG34" s="146">
        <v>36.33</v>
      </c>
      <c r="AH34" s="148">
        <v>36.549999999999997</v>
      </c>
      <c r="AI34" s="150">
        <v>0</v>
      </c>
      <c r="AJ34" s="31">
        <v>51.82</v>
      </c>
      <c r="AK34" s="146">
        <v>55.29</v>
      </c>
      <c r="AL34" s="146">
        <v>55.66</v>
      </c>
      <c r="AM34" s="146">
        <v>56.04</v>
      </c>
      <c r="AN34" s="146">
        <v>57.61</v>
      </c>
      <c r="AO34" s="146">
        <v>49.92</v>
      </c>
      <c r="AP34" s="146">
        <v>50.22</v>
      </c>
      <c r="AQ34" s="152">
        <v>50.53</v>
      </c>
      <c r="AR34" s="154" t="s">
        <v>72</v>
      </c>
    </row>
    <row r="35" spans="3:44" s="75" customFormat="1" x14ac:dyDescent="0.25">
      <c r="C35" s="131">
        <v>420694</v>
      </c>
      <c r="D35" s="132" t="s">
        <v>555</v>
      </c>
      <c r="E35" s="132" t="s">
        <v>563</v>
      </c>
      <c r="F35" s="132" t="s">
        <v>564</v>
      </c>
      <c r="G35" s="133" t="s">
        <v>568</v>
      </c>
      <c r="H35" s="134" t="s">
        <v>25</v>
      </c>
      <c r="I35" s="135" t="s">
        <v>566</v>
      </c>
      <c r="J35" s="135">
        <v>543518100009704</v>
      </c>
      <c r="K35" s="137" t="s">
        <v>26</v>
      </c>
      <c r="L35" s="137" t="s">
        <v>37</v>
      </c>
      <c r="M35" s="139"/>
      <c r="N35" s="139">
        <v>1960</v>
      </c>
      <c r="O35" s="139" t="s">
        <v>570</v>
      </c>
      <c r="P35" s="139" t="s">
        <v>571</v>
      </c>
      <c r="Q35" s="137" t="s">
        <v>28</v>
      </c>
      <c r="R35" s="137" t="s">
        <v>31</v>
      </c>
      <c r="S35" s="137" t="s">
        <v>32</v>
      </c>
      <c r="T35" s="141">
        <v>30049029</v>
      </c>
      <c r="U35" s="137" t="s">
        <v>33</v>
      </c>
      <c r="V35" s="137" t="s">
        <v>41</v>
      </c>
      <c r="W35" s="137">
        <v>0</v>
      </c>
      <c r="X35" s="143" t="s">
        <v>511</v>
      </c>
      <c r="Y35" s="143" t="s">
        <v>228</v>
      </c>
      <c r="Z35" s="145">
        <v>0</v>
      </c>
      <c r="AA35" s="147">
        <v>25.09</v>
      </c>
      <c r="AB35" s="147">
        <v>26.6</v>
      </c>
      <c r="AC35" s="147">
        <v>26.76</v>
      </c>
      <c r="AD35" s="147">
        <v>26.93</v>
      </c>
      <c r="AE35" s="147">
        <v>27.6</v>
      </c>
      <c r="AF35" s="147">
        <v>26.6</v>
      </c>
      <c r="AG35" s="147">
        <v>26.76</v>
      </c>
      <c r="AH35" s="149">
        <v>26.93</v>
      </c>
      <c r="AI35" s="151">
        <v>0</v>
      </c>
      <c r="AJ35" s="147">
        <v>34.69</v>
      </c>
      <c r="AK35" s="147">
        <v>36.770000000000003</v>
      </c>
      <c r="AL35" s="147">
        <v>36.99</v>
      </c>
      <c r="AM35" s="147">
        <v>37.229999999999997</v>
      </c>
      <c r="AN35" s="147">
        <v>38.159999999999997</v>
      </c>
      <c r="AO35" s="147">
        <v>36.770000000000003</v>
      </c>
      <c r="AP35" s="147">
        <v>36.99</v>
      </c>
      <c r="AQ35" s="153">
        <v>37.229999999999997</v>
      </c>
      <c r="AR35" s="155" t="s">
        <v>72</v>
      </c>
    </row>
    <row r="36" spans="3:44" s="75" customFormat="1" x14ac:dyDescent="0.25">
      <c r="C36" s="127">
        <v>420695</v>
      </c>
      <c r="D36" s="128" t="s">
        <v>556</v>
      </c>
      <c r="E36" s="128" t="s">
        <v>563</v>
      </c>
      <c r="F36" s="128" t="s">
        <v>565</v>
      </c>
      <c r="G36" s="129" t="s">
        <v>569</v>
      </c>
      <c r="H36" s="130" t="s">
        <v>25</v>
      </c>
      <c r="I36" s="129" t="s">
        <v>567</v>
      </c>
      <c r="J36" s="129">
        <v>543518100009804</v>
      </c>
      <c r="K36" s="136" t="s">
        <v>26</v>
      </c>
      <c r="L36" s="136" t="s">
        <v>37</v>
      </c>
      <c r="M36" s="138"/>
      <c r="N36" s="138">
        <v>1960</v>
      </c>
      <c r="O36" s="138" t="s">
        <v>570</v>
      </c>
      <c r="P36" s="138" t="s">
        <v>571</v>
      </c>
      <c r="Q36" s="136" t="s">
        <v>28</v>
      </c>
      <c r="R36" s="136" t="s">
        <v>31</v>
      </c>
      <c r="S36" s="136" t="s">
        <v>32</v>
      </c>
      <c r="T36" s="140">
        <v>30049029</v>
      </c>
      <c r="U36" s="136" t="s">
        <v>33</v>
      </c>
      <c r="V36" s="136" t="s">
        <v>41</v>
      </c>
      <c r="W36" s="136">
        <v>0</v>
      </c>
      <c r="X36" s="142" t="s">
        <v>511</v>
      </c>
      <c r="Y36" s="142" t="s">
        <v>228</v>
      </c>
      <c r="Z36" s="144">
        <v>0</v>
      </c>
      <c r="AA36" s="146">
        <v>10.029999999999999</v>
      </c>
      <c r="AB36" s="146">
        <v>10.64</v>
      </c>
      <c r="AC36" s="146">
        <v>10.7</v>
      </c>
      <c r="AD36" s="146">
        <v>10.77</v>
      </c>
      <c r="AE36" s="146">
        <v>11.04</v>
      </c>
      <c r="AF36" s="146">
        <v>10.64</v>
      </c>
      <c r="AG36" s="146">
        <v>10.7</v>
      </c>
      <c r="AH36" s="148">
        <v>10.77</v>
      </c>
      <c r="AI36" s="150">
        <v>0</v>
      </c>
      <c r="AJ36" s="31">
        <v>13.87</v>
      </c>
      <c r="AK36" s="146">
        <v>14.71</v>
      </c>
      <c r="AL36" s="146">
        <v>14.79</v>
      </c>
      <c r="AM36" s="146">
        <v>14.88</v>
      </c>
      <c r="AN36" s="146">
        <v>15.26</v>
      </c>
      <c r="AO36" s="146">
        <v>14.71</v>
      </c>
      <c r="AP36" s="146">
        <v>14.79</v>
      </c>
      <c r="AQ36" s="152">
        <v>14.89</v>
      </c>
      <c r="AR36" s="154" t="s">
        <v>72</v>
      </c>
    </row>
    <row r="37" spans="3:44" s="75" customFormat="1" x14ac:dyDescent="0.25">
      <c r="C37" s="131">
        <v>417836</v>
      </c>
      <c r="D37" s="132" t="s">
        <v>22</v>
      </c>
      <c r="E37" s="132" t="s">
        <v>23</v>
      </c>
      <c r="F37" s="132" t="s">
        <v>24</v>
      </c>
      <c r="G37" s="133" t="s">
        <v>385</v>
      </c>
      <c r="H37" s="134" t="s">
        <v>25</v>
      </c>
      <c r="I37" s="135">
        <v>7899640802517</v>
      </c>
      <c r="J37" s="135">
        <v>543515100001504</v>
      </c>
      <c r="K37" s="137" t="s">
        <v>26</v>
      </c>
      <c r="L37" s="137" t="s">
        <v>27</v>
      </c>
      <c r="M37" s="139" t="s">
        <v>29</v>
      </c>
      <c r="N37" s="139">
        <v>2953</v>
      </c>
      <c r="O37" s="139" t="s">
        <v>30</v>
      </c>
      <c r="P37" s="139" t="s">
        <v>482</v>
      </c>
      <c r="Q37" s="137" t="s">
        <v>28</v>
      </c>
      <c r="R37" s="137" t="s">
        <v>31</v>
      </c>
      <c r="S37" s="137" t="s">
        <v>32</v>
      </c>
      <c r="T37" s="141">
        <v>30043939</v>
      </c>
      <c r="U37" s="137" t="s">
        <v>33</v>
      </c>
      <c r="V37" s="137" t="s">
        <v>34</v>
      </c>
      <c r="W37" s="137">
        <v>5</v>
      </c>
      <c r="X37" s="143" t="s">
        <v>512</v>
      </c>
      <c r="Y37" s="143" t="s">
        <v>228</v>
      </c>
      <c r="Z37" s="145">
        <v>0</v>
      </c>
      <c r="AA37" s="147">
        <v>38.31</v>
      </c>
      <c r="AB37" s="147">
        <v>40.97</v>
      </c>
      <c r="AC37" s="147">
        <v>41.25</v>
      </c>
      <c r="AD37" s="147">
        <v>41.54</v>
      </c>
      <c r="AE37" s="147">
        <v>42.75</v>
      </c>
      <c r="AF37" s="147">
        <v>35.659999999999997</v>
      </c>
      <c r="AG37" s="147">
        <v>35.880000000000003</v>
      </c>
      <c r="AH37" s="149">
        <v>36.1</v>
      </c>
      <c r="AI37" s="151">
        <v>0</v>
      </c>
      <c r="AJ37" s="147">
        <v>51.17</v>
      </c>
      <c r="AK37" s="147">
        <v>54.61</v>
      </c>
      <c r="AL37" s="147">
        <v>54.97</v>
      </c>
      <c r="AM37" s="147">
        <v>55.35</v>
      </c>
      <c r="AN37" s="147">
        <v>56.9</v>
      </c>
      <c r="AO37" s="147">
        <v>49.3</v>
      </c>
      <c r="AP37" s="147">
        <v>49.6</v>
      </c>
      <c r="AQ37" s="153">
        <v>49.91</v>
      </c>
      <c r="AR37" s="155" t="s">
        <v>230</v>
      </c>
    </row>
    <row r="38" spans="3:44" s="75" customFormat="1" x14ac:dyDescent="0.25">
      <c r="C38" s="127">
        <v>420415</v>
      </c>
      <c r="D38" s="128" t="s">
        <v>435</v>
      </c>
      <c r="E38" s="128" t="s">
        <v>167</v>
      </c>
      <c r="F38" s="128" t="s">
        <v>168</v>
      </c>
      <c r="G38" s="129" t="s">
        <v>436</v>
      </c>
      <c r="H38" s="130" t="s">
        <v>25</v>
      </c>
      <c r="I38" s="129">
        <v>7899640806430</v>
      </c>
      <c r="J38" s="129">
        <v>543517110007517</v>
      </c>
      <c r="K38" s="136" t="s">
        <v>169</v>
      </c>
      <c r="L38" s="136" t="s">
        <v>27</v>
      </c>
      <c r="M38" s="138" t="s">
        <v>474</v>
      </c>
      <c r="N38" s="138" t="s">
        <v>475</v>
      </c>
      <c r="O38" s="138" t="s">
        <v>437</v>
      </c>
      <c r="P38" s="138" t="s">
        <v>170</v>
      </c>
      <c r="Q38" s="136" t="s">
        <v>28</v>
      </c>
      <c r="R38" s="136" t="s">
        <v>166</v>
      </c>
      <c r="S38" s="136" t="s">
        <v>64</v>
      </c>
      <c r="T38" s="140">
        <v>30049069</v>
      </c>
      <c r="U38" s="136" t="s">
        <v>33</v>
      </c>
      <c r="V38" s="136" t="s">
        <v>34</v>
      </c>
      <c r="W38" s="136">
        <v>5</v>
      </c>
      <c r="X38" s="142" t="s">
        <v>514</v>
      </c>
      <c r="Y38" s="142" t="s">
        <v>228</v>
      </c>
      <c r="Z38" s="144">
        <v>0</v>
      </c>
      <c r="AA38" s="146">
        <v>20.32</v>
      </c>
      <c r="AB38" s="146">
        <v>21.73</v>
      </c>
      <c r="AC38" s="146">
        <v>21.88</v>
      </c>
      <c r="AD38" s="146">
        <v>22.03</v>
      </c>
      <c r="AE38" s="146">
        <v>22.67</v>
      </c>
      <c r="AF38" s="146">
        <v>18.920000000000002</v>
      </c>
      <c r="AG38" s="146">
        <v>19.03</v>
      </c>
      <c r="AH38" s="148">
        <v>19.149999999999999</v>
      </c>
      <c r="AI38" s="150">
        <v>0</v>
      </c>
      <c r="AJ38" s="31">
        <v>27.14</v>
      </c>
      <c r="AK38" s="146">
        <v>28.96</v>
      </c>
      <c r="AL38" s="146">
        <v>29.16</v>
      </c>
      <c r="AM38" s="146">
        <v>29.36</v>
      </c>
      <c r="AN38" s="146">
        <v>30.17</v>
      </c>
      <c r="AO38" s="146">
        <v>26.16</v>
      </c>
      <c r="AP38" s="146">
        <v>26.31</v>
      </c>
      <c r="AQ38" s="152">
        <v>26.47</v>
      </c>
      <c r="AR38" s="154" t="s">
        <v>171</v>
      </c>
    </row>
    <row r="39" spans="3:44" s="75" customFormat="1" x14ac:dyDescent="0.25">
      <c r="C39" s="131">
        <v>413015</v>
      </c>
      <c r="D39" s="132" t="s">
        <v>271</v>
      </c>
      <c r="E39" s="132" t="s">
        <v>270</v>
      </c>
      <c r="F39" s="132" t="s">
        <v>272</v>
      </c>
      <c r="G39" s="133" t="s">
        <v>387</v>
      </c>
      <c r="H39" s="134" t="s">
        <v>25</v>
      </c>
      <c r="I39" s="135">
        <v>7899640800049</v>
      </c>
      <c r="J39" s="135">
        <v>543516010003104</v>
      </c>
      <c r="K39" s="137" t="s">
        <v>26</v>
      </c>
      <c r="L39" s="137" t="s">
        <v>37</v>
      </c>
      <c r="M39" s="139" t="s">
        <v>288</v>
      </c>
      <c r="N39" s="139">
        <v>9500</v>
      </c>
      <c r="O39" s="139" t="s">
        <v>284</v>
      </c>
      <c r="P39" s="139" t="s">
        <v>315</v>
      </c>
      <c r="Q39" s="137" t="s">
        <v>28</v>
      </c>
      <c r="R39" s="137" t="s">
        <v>31</v>
      </c>
      <c r="S39" s="137" t="s">
        <v>32</v>
      </c>
      <c r="T39" s="141">
        <v>30049069</v>
      </c>
      <c r="U39" s="137" t="s">
        <v>33</v>
      </c>
      <c r="V39" s="137" t="s">
        <v>41</v>
      </c>
      <c r="W39" s="137">
        <v>5</v>
      </c>
      <c r="X39" s="143" t="s">
        <v>511</v>
      </c>
      <c r="Y39" s="143" t="s">
        <v>228</v>
      </c>
      <c r="Z39" s="145">
        <v>0</v>
      </c>
      <c r="AA39" s="147">
        <v>37.26</v>
      </c>
      <c r="AB39" s="147">
        <v>39.51</v>
      </c>
      <c r="AC39" s="147">
        <v>39.75</v>
      </c>
      <c r="AD39" s="147">
        <v>39.99</v>
      </c>
      <c r="AE39" s="147">
        <v>40.99</v>
      </c>
      <c r="AF39" s="147">
        <v>39.51</v>
      </c>
      <c r="AG39" s="147">
        <v>39.75</v>
      </c>
      <c r="AH39" s="149">
        <v>39.99</v>
      </c>
      <c r="AI39" s="151">
        <v>0</v>
      </c>
      <c r="AJ39" s="147">
        <v>51.51</v>
      </c>
      <c r="AK39" s="147">
        <v>54.62</v>
      </c>
      <c r="AL39" s="147">
        <v>54.95</v>
      </c>
      <c r="AM39" s="147">
        <v>55.28</v>
      </c>
      <c r="AN39" s="147">
        <v>56.67</v>
      </c>
      <c r="AO39" s="147">
        <v>54.62</v>
      </c>
      <c r="AP39" s="147">
        <v>54.95</v>
      </c>
      <c r="AQ39" s="153">
        <v>55.28</v>
      </c>
      <c r="AR39" s="155" t="s">
        <v>230</v>
      </c>
    </row>
    <row r="40" spans="3:44" s="75" customFormat="1" x14ac:dyDescent="0.25">
      <c r="C40" s="127">
        <v>413017</v>
      </c>
      <c r="D40" s="128" t="s">
        <v>273</v>
      </c>
      <c r="E40" s="128" t="s">
        <v>270</v>
      </c>
      <c r="F40" s="128" t="s">
        <v>274</v>
      </c>
      <c r="G40" s="129" t="s">
        <v>391</v>
      </c>
      <c r="H40" s="130" t="s">
        <v>25</v>
      </c>
      <c r="I40" s="129">
        <v>7899640800094</v>
      </c>
      <c r="J40" s="129">
        <v>543516010003304</v>
      </c>
      <c r="K40" s="136" t="s">
        <v>26</v>
      </c>
      <c r="L40" s="136" t="s">
        <v>37</v>
      </c>
      <c r="M40" s="138" t="s">
        <v>288</v>
      </c>
      <c r="N40" s="138">
        <v>9500</v>
      </c>
      <c r="O40" s="138" t="s">
        <v>284</v>
      </c>
      <c r="P40" s="138" t="s">
        <v>315</v>
      </c>
      <c r="Q40" s="136" t="s">
        <v>28</v>
      </c>
      <c r="R40" s="136" t="s">
        <v>31</v>
      </c>
      <c r="S40" s="136" t="s">
        <v>32</v>
      </c>
      <c r="T40" s="140">
        <v>30049069</v>
      </c>
      <c r="U40" s="136" t="s">
        <v>33</v>
      </c>
      <c r="V40" s="136" t="s">
        <v>41</v>
      </c>
      <c r="W40" s="136">
        <v>5</v>
      </c>
      <c r="X40" s="142" t="s">
        <v>511</v>
      </c>
      <c r="Y40" s="142" t="s">
        <v>228</v>
      </c>
      <c r="Z40" s="144">
        <v>0</v>
      </c>
      <c r="AA40" s="146">
        <v>37.25</v>
      </c>
      <c r="AB40" s="146">
        <v>39.5</v>
      </c>
      <c r="AC40" s="146">
        <v>39.74</v>
      </c>
      <c r="AD40" s="146">
        <v>39.979999999999997</v>
      </c>
      <c r="AE40" s="146">
        <v>40.98</v>
      </c>
      <c r="AF40" s="146">
        <v>39.5</v>
      </c>
      <c r="AG40" s="146">
        <v>39.75</v>
      </c>
      <c r="AH40" s="148">
        <v>39.99</v>
      </c>
      <c r="AI40" s="150">
        <v>0</v>
      </c>
      <c r="AJ40" s="31">
        <v>51.5</v>
      </c>
      <c r="AK40" s="146">
        <v>54.61</v>
      </c>
      <c r="AL40" s="146">
        <v>54.94</v>
      </c>
      <c r="AM40" s="146">
        <v>55.27</v>
      </c>
      <c r="AN40" s="146">
        <v>56.65</v>
      </c>
      <c r="AO40" s="146">
        <v>54.61</v>
      </c>
      <c r="AP40" s="146">
        <v>54.95</v>
      </c>
      <c r="AQ40" s="152">
        <v>55.28</v>
      </c>
      <c r="AR40" s="154" t="s">
        <v>230</v>
      </c>
    </row>
    <row r="41" spans="3:44" s="75" customFormat="1" x14ac:dyDescent="0.25">
      <c r="C41" s="131">
        <v>419036</v>
      </c>
      <c r="D41" s="132" t="s">
        <v>321</v>
      </c>
      <c r="E41" s="132" t="s">
        <v>270</v>
      </c>
      <c r="F41" s="132" t="s">
        <v>322</v>
      </c>
      <c r="G41" s="133" t="s">
        <v>386</v>
      </c>
      <c r="H41" s="134" t="s">
        <v>25</v>
      </c>
      <c r="I41" s="135">
        <v>7899640806010</v>
      </c>
      <c r="J41" s="135">
        <v>543517030006204</v>
      </c>
      <c r="K41" s="137" t="s">
        <v>26</v>
      </c>
      <c r="L41" s="137" t="s">
        <v>37</v>
      </c>
      <c r="M41" s="139" t="s">
        <v>288</v>
      </c>
      <c r="N41" s="139">
        <v>9500</v>
      </c>
      <c r="O41" s="139" t="s">
        <v>284</v>
      </c>
      <c r="P41" s="139" t="s">
        <v>315</v>
      </c>
      <c r="Q41" s="137" t="s">
        <v>28</v>
      </c>
      <c r="R41" s="137" t="s">
        <v>31</v>
      </c>
      <c r="S41" s="137" t="s">
        <v>32</v>
      </c>
      <c r="T41" s="141">
        <v>30049069</v>
      </c>
      <c r="U41" s="137" t="s">
        <v>33</v>
      </c>
      <c r="V41" s="137" t="s">
        <v>41</v>
      </c>
      <c r="W41" s="137">
        <v>5</v>
      </c>
      <c r="X41" s="143" t="s">
        <v>511</v>
      </c>
      <c r="Y41" s="143" t="s">
        <v>228</v>
      </c>
      <c r="Z41" s="145">
        <v>0</v>
      </c>
      <c r="AA41" s="147">
        <v>37.26</v>
      </c>
      <c r="AB41" s="147">
        <v>39.51</v>
      </c>
      <c r="AC41" s="147">
        <v>39.75</v>
      </c>
      <c r="AD41" s="147">
        <v>39.99</v>
      </c>
      <c r="AE41" s="147">
        <v>40.99</v>
      </c>
      <c r="AF41" s="147">
        <v>39.51</v>
      </c>
      <c r="AG41" s="147">
        <v>39.75</v>
      </c>
      <c r="AH41" s="149">
        <v>39.99</v>
      </c>
      <c r="AI41" s="151">
        <v>0</v>
      </c>
      <c r="AJ41" s="147">
        <v>51.51</v>
      </c>
      <c r="AK41" s="147">
        <v>54.62</v>
      </c>
      <c r="AL41" s="147">
        <v>54.95</v>
      </c>
      <c r="AM41" s="147">
        <v>55.28</v>
      </c>
      <c r="AN41" s="147">
        <v>56.67</v>
      </c>
      <c r="AO41" s="147">
        <v>54.62</v>
      </c>
      <c r="AP41" s="147">
        <v>54.95</v>
      </c>
      <c r="AQ41" s="153">
        <v>55.28</v>
      </c>
      <c r="AR41" s="155" t="s">
        <v>230</v>
      </c>
    </row>
    <row r="42" spans="3:44" s="75" customFormat="1" x14ac:dyDescent="0.25">
      <c r="C42" s="127">
        <v>416156</v>
      </c>
      <c r="D42" s="128" t="s">
        <v>47</v>
      </c>
      <c r="E42" s="128" t="s">
        <v>35</v>
      </c>
      <c r="F42" s="128" t="s">
        <v>48</v>
      </c>
      <c r="G42" s="129" t="s">
        <v>394</v>
      </c>
      <c r="H42" s="130" t="s">
        <v>25</v>
      </c>
      <c r="I42" s="129">
        <v>7899640803880</v>
      </c>
      <c r="J42" s="129">
        <v>543516010003417</v>
      </c>
      <c r="K42" s="136" t="s">
        <v>26</v>
      </c>
      <c r="L42" s="136" t="s">
        <v>37</v>
      </c>
      <c r="M42" s="138" t="s">
        <v>38</v>
      </c>
      <c r="N42" s="138">
        <v>7964</v>
      </c>
      <c r="O42" s="138" t="s">
        <v>39</v>
      </c>
      <c r="P42" s="138" t="s">
        <v>40</v>
      </c>
      <c r="Q42" s="136" t="s">
        <v>28</v>
      </c>
      <c r="R42" s="136" t="s">
        <v>31</v>
      </c>
      <c r="S42" s="136" t="s">
        <v>32</v>
      </c>
      <c r="T42" s="140">
        <v>30049039</v>
      </c>
      <c r="U42" s="136" t="s">
        <v>33</v>
      </c>
      <c r="V42" s="136" t="s">
        <v>41</v>
      </c>
      <c r="W42" s="136">
        <v>5</v>
      </c>
      <c r="X42" s="142" t="s">
        <v>511</v>
      </c>
      <c r="Y42" s="142" t="s">
        <v>228</v>
      </c>
      <c r="Z42" s="144">
        <v>0</v>
      </c>
      <c r="AA42" s="146">
        <v>33.36</v>
      </c>
      <c r="AB42" s="146">
        <v>35.369999999999997</v>
      </c>
      <c r="AC42" s="146">
        <v>35.590000000000003</v>
      </c>
      <c r="AD42" s="146">
        <v>35.81</v>
      </c>
      <c r="AE42" s="146">
        <v>36.700000000000003</v>
      </c>
      <c r="AF42" s="146">
        <v>35.369999999999997</v>
      </c>
      <c r="AG42" s="146">
        <v>35.590000000000003</v>
      </c>
      <c r="AH42" s="148">
        <v>35.81</v>
      </c>
      <c r="AI42" s="150">
        <v>0</v>
      </c>
      <c r="AJ42" s="31">
        <v>46.12</v>
      </c>
      <c r="AK42" s="146">
        <v>48.9</v>
      </c>
      <c r="AL42" s="146">
        <v>49.2</v>
      </c>
      <c r="AM42" s="146">
        <v>49.5</v>
      </c>
      <c r="AN42" s="146">
        <v>50.74</v>
      </c>
      <c r="AO42" s="146">
        <v>48.9</v>
      </c>
      <c r="AP42" s="146">
        <v>49.2</v>
      </c>
      <c r="AQ42" s="152">
        <v>49.51</v>
      </c>
      <c r="AR42" s="154" t="s">
        <v>42</v>
      </c>
    </row>
    <row r="43" spans="3:44" s="75" customFormat="1" x14ac:dyDescent="0.25">
      <c r="C43" s="131">
        <v>416159</v>
      </c>
      <c r="D43" s="132" t="s">
        <v>43</v>
      </c>
      <c r="E43" s="132" t="s">
        <v>35</v>
      </c>
      <c r="F43" s="132" t="s">
        <v>44</v>
      </c>
      <c r="G43" s="133" t="s">
        <v>392</v>
      </c>
      <c r="H43" s="134" t="s">
        <v>25</v>
      </c>
      <c r="I43" s="135">
        <v>7899640803927</v>
      </c>
      <c r="J43" s="135">
        <v>543516010003717</v>
      </c>
      <c r="K43" s="137" t="s">
        <v>26</v>
      </c>
      <c r="L43" s="137" t="s">
        <v>37</v>
      </c>
      <c r="M43" s="139" t="s">
        <v>38</v>
      </c>
      <c r="N43" s="139">
        <v>7964</v>
      </c>
      <c r="O43" s="139" t="s">
        <v>39</v>
      </c>
      <c r="P43" s="139" t="s">
        <v>40</v>
      </c>
      <c r="Q43" s="137" t="s">
        <v>28</v>
      </c>
      <c r="R43" s="137" t="s">
        <v>31</v>
      </c>
      <c r="S43" s="137" t="s">
        <v>32</v>
      </c>
      <c r="T43" s="141">
        <v>30049039</v>
      </c>
      <c r="U43" s="137" t="s">
        <v>33</v>
      </c>
      <c r="V43" s="137" t="s">
        <v>41</v>
      </c>
      <c r="W43" s="137">
        <v>5</v>
      </c>
      <c r="X43" s="143" t="s">
        <v>511</v>
      </c>
      <c r="Y43" s="143" t="s">
        <v>228</v>
      </c>
      <c r="Z43" s="145">
        <v>0</v>
      </c>
      <c r="AA43" s="147">
        <v>49.2</v>
      </c>
      <c r="AB43" s="147">
        <v>52.16</v>
      </c>
      <c r="AC43" s="147">
        <v>52.48</v>
      </c>
      <c r="AD43" s="147">
        <v>52.8</v>
      </c>
      <c r="AE43" s="147">
        <v>54.12</v>
      </c>
      <c r="AF43" s="147">
        <v>52.16</v>
      </c>
      <c r="AG43" s="147">
        <v>52.48</v>
      </c>
      <c r="AH43" s="149">
        <v>52.8</v>
      </c>
      <c r="AI43" s="151">
        <v>0</v>
      </c>
      <c r="AJ43" s="147">
        <v>68.02</v>
      </c>
      <c r="AK43" s="147">
        <v>72.11</v>
      </c>
      <c r="AL43" s="147">
        <v>72.55</v>
      </c>
      <c r="AM43" s="147">
        <v>72.989999999999995</v>
      </c>
      <c r="AN43" s="147">
        <v>74.819999999999993</v>
      </c>
      <c r="AO43" s="147">
        <v>72.11</v>
      </c>
      <c r="AP43" s="147">
        <v>72.55</v>
      </c>
      <c r="AQ43" s="153">
        <v>72.989999999999995</v>
      </c>
      <c r="AR43" s="155" t="s">
        <v>42</v>
      </c>
    </row>
    <row r="44" spans="3:44" s="75" customFormat="1" x14ac:dyDescent="0.25">
      <c r="C44" s="127">
        <v>416164</v>
      </c>
      <c r="D44" s="128" t="s">
        <v>45</v>
      </c>
      <c r="E44" s="128" t="s">
        <v>35</v>
      </c>
      <c r="F44" s="128" t="s">
        <v>46</v>
      </c>
      <c r="G44" s="129" t="s">
        <v>393</v>
      </c>
      <c r="H44" s="130" t="s">
        <v>25</v>
      </c>
      <c r="I44" s="129">
        <v>7899640803972</v>
      </c>
      <c r="J44" s="129">
        <v>543516010003617</v>
      </c>
      <c r="K44" s="136" t="s">
        <v>26</v>
      </c>
      <c r="L44" s="136" t="s">
        <v>37</v>
      </c>
      <c r="M44" s="138" t="s">
        <v>38</v>
      </c>
      <c r="N44" s="138">
        <v>7964</v>
      </c>
      <c r="O44" s="138" t="s">
        <v>39</v>
      </c>
      <c r="P44" s="138" t="s">
        <v>40</v>
      </c>
      <c r="Q44" s="136" t="s">
        <v>28</v>
      </c>
      <c r="R44" s="136" t="s">
        <v>31</v>
      </c>
      <c r="S44" s="136" t="s">
        <v>32</v>
      </c>
      <c r="T44" s="140">
        <v>30049039</v>
      </c>
      <c r="U44" s="136" t="s">
        <v>33</v>
      </c>
      <c r="V44" s="136" t="s">
        <v>41</v>
      </c>
      <c r="W44" s="136">
        <v>5</v>
      </c>
      <c r="X44" s="142" t="s">
        <v>511</v>
      </c>
      <c r="Y44" s="142" t="s">
        <v>228</v>
      </c>
      <c r="Z44" s="144">
        <v>0</v>
      </c>
      <c r="AA44" s="146">
        <v>98.38</v>
      </c>
      <c r="AB44" s="146">
        <v>104.31</v>
      </c>
      <c r="AC44" s="146">
        <v>104.94</v>
      </c>
      <c r="AD44" s="146">
        <v>105.58</v>
      </c>
      <c r="AE44" s="146">
        <v>108.22</v>
      </c>
      <c r="AF44" s="146">
        <v>104.31</v>
      </c>
      <c r="AG44" s="146">
        <v>104.94</v>
      </c>
      <c r="AH44" s="148">
        <v>105.58</v>
      </c>
      <c r="AI44" s="150">
        <v>0</v>
      </c>
      <c r="AJ44" s="31">
        <v>136</v>
      </c>
      <c r="AK44" s="146">
        <v>144.19999999999999</v>
      </c>
      <c r="AL44" s="146">
        <v>145.07</v>
      </c>
      <c r="AM44" s="146">
        <v>145.96</v>
      </c>
      <c r="AN44" s="146">
        <v>149.61000000000001</v>
      </c>
      <c r="AO44" s="146">
        <v>144.19999999999999</v>
      </c>
      <c r="AP44" s="146">
        <v>145.07</v>
      </c>
      <c r="AQ44" s="152">
        <v>145.96</v>
      </c>
      <c r="AR44" s="154" t="s">
        <v>42</v>
      </c>
    </row>
    <row r="45" spans="3:44" s="75" customFormat="1" x14ac:dyDescent="0.25">
      <c r="C45" s="131">
        <v>416776</v>
      </c>
      <c r="D45" s="132" t="s">
        <v>49</v>
      </c>
      <c r="E45" s="132" t="s">
        <v>50</v>
      </c>
      <c r="F45" s="132" t="s">
        <v>51</v>
      </c>
      <c r="G45" s="133" t="s">
        <v>396</v>
      </c>
      <c r="H45" s="134" t="s">
        <v>25</v>
      </c>
      <c r="I45" s="135">
        <v>7899640803392</v>
      </c>
      <c r="J45" s="135">
        <v>543515100001604</v>
      </c>
      <c r="K45" s="137" t="s">
        <v>26</v>
      </c>
      <c r="L45" s="137" t="s">
        <v>37</v>
      </c>
      <c r="M45" s="139" t="s">
        <v>468</v>
      </c>
      <c r="N45" s="139">
        <v>736</v>
      </c>
      <c r="O45" s="139" t="s">
        <v>53</v>
      </c>
      <c r="P45" s="139" t="s">
        <v>480</v>
      </c>
      <c r="Q45" s="137" t="s">
        <v>28</v>
      </c>
      <c r="R45" s="137" t="s">
        <v>31</v>
      </c>
      <c r="S45" s="137" t="s">
        <v>32</v>
      </c>
      <c r="T45" s="141">
        <v>30041012</v>
      </c>
      <c r="U45" s="137" t="s">
        <v>33</v>
      </c>
      <c r="V45" s="137" t="s">
        <v>41</v>
      </c>
      <c r="W45" s="137">
        <v>5</v>
      </c>
      <c r="X45" s="143" t="s">
        <v>511</v>
      </c>
      <c r="Y45" s="143" t="s">
        <v>228</v>
      </c>
      <c r="Z45" s="145">
        <v>0</v>
      </c>
      <c r="AA45" s="147">
        <v>27.35</v>
      </c>
      <c r="AB45" s="147">
        <v>28.99</v>
      </c>
      <c r="AC45" s="147">
        <v>29.17</v>
      </c>
      <c r="AD45" s="147">
        <v>29.35</v>
      </c>
      <c r="AE45" s="147">
        <v>30.08</v>
      </c>
      <c r="AF45" s="147">
        <v>28.99</v>
      </c>
      <c r="AG45" s="147">
        <v>29.17</v>
      </c>
      <c r="AH45" s="149">
        <v>29.35</v>
      </c>
      <c r="AI45" s="151">
        <v>0</v>
      </c>
      <c r="AJ45" s="147">
        <v>37.81</v>
      </c>
      <c r="AK45" s="147">
        <v>40.08</v>
      </c>
      <c r="AL45" s="147">
        <v>40.33</v>
      </c>
      <c r="AM45" s="147">
        <v>40.57</v>
      </c>
      <c r="AN45" s="147">
        <v>41.58</v>
      </c>
      <c r="AO45" s="147">
        <v>40.08</v>
      </c>
      <c r="AP45" s="147">
        <v>40.33</v>
      </c>
      <c r="AQ45" s="153">
        <v>40.57</v>
      </c>
      <c r="AR45" s="155" t="s">
        <v>230</v>
      </c>
    </row>
    <row r="46" spans="3:44" s="75" customFormat="1" x14ac:dyDescent="0.25">
      <c r="C46" s="127">
        <v>416778</v>
      </c>
      <c r="D46" s="128" t="s">
        <v>280</v>
      </c>
      <c r="E46" s="128" t="s">
        <v>50</v>
      </c>
      <c r="F46" s="128" t="s">
        <v>281</v>
      </c>
      <c r="G46" s="129" t="s">
        <v>395</v>
      </c>
      <c r="H46" s="130" t="s">
        <v>25</v>
      </c>
      <c r="I46" s="129">
        <v>7899640804610</v>
      </c>
      <c r="J46" s="129">
        <v>543516010003804</v>
      </c>
      <c r="K46" s="136" t="s">
        <v>26</v>
      </c>
      <c r="L46" s="136" t="s">
        <v>37</v>
      </c>
      <c r="M46" s="138" t="s">
        <v>52</v>
      </c>
      <c r="N46" s="138">
        <v>734</v>
      </c>
      <c r="O46" s="138" t="s">
        <v>53</v>
      </c>
      <c r="P46" s="138" t="s">
        <v>480</v>
      </c>
      <c r="Q46" s="136" t="s">
        <v>28</v>
      </c>
      <c r="R46" s="136" t="s">
        <v>31</v>
      </c>
      <c r="S46" s="136" t="s">
        <v>64</v>
      </c>
      <c r="T46" s="140">
        <v>30041012</v>
      </c>
      <c r="U46" s="136" t="s">
        <v>33</v>
      </c>
      <c r="V46" s="136" t="s">
        <v>41</v>
      </c>
      <c r="W46" s="136">
        <v>5</v>
      </c>
      <c r="X46" s="142" t="s">
        <v>511</v>
      </c>
      <c r="Y46" s="142" t="s">
        <v>228</v>
      </c>
      <c r="Z46" s="144">
        <v>0</v>
      </c>
      <c r="AA46" s="146">
        <v>19.649999999999999</v>
      </c>
      <c r="AB46" s="146">
        <v>20.83</v>
      </c>
      <c r="AC46" s="146">
        <v>20.96</v>
      </c>
      <c r="AD46" s="146">
        <v>21.09</v>
      </c>
      <c r="AE46" s="146">
        <v>21.61</v>
      </c>
      <c r="AF46" s="146">
        <v>20.83</v>
      </c>
      <c r="AG46" s="146">
        <v>20.96</v>
      </c>
      <c r="AH46" s="148">
        <v>21.09</v>
      </c>
      <c r="AI46" s="150">
        <v>0</v>
      </c>
      <c r="AJ46" s="31">
        <v>27.16</v>
      </c>
      <c r="AK46" s="146">
        <v>28.8</v>
      </c>
      <c r="AL46" s="146">
        <v>28.98</v>
      </c>
      <c r="AM46" s="146">
        <v>29.15</v>
      </c>
      <c r="AN46" s="146">
        <v>29.87</v>
      </c>
      <c r="AO46" s="146">
        <v>28.8</v>
      </c>
      <c r="AP46" s="146">
        <v>28.98</v>
      </c>
      <c r="AQ46" s="152">
        <v>29.16</v>
      </c>
      <c r="AR46" s="154" t="s">
        <v>230</v>
      </c>
    </row>
    <row r="47" spans="3:44" s="75" customFormat="1" x14ac:dyDescent="0.25">
      <c r="C47" s="131">
        <v>416785</v>
      </c>
      <c r="D47" s="132" t="s">
        <v>61</v>
      </c>
      <c r="E47" s="132" t="s">
        <v>55</v>
      </c>
      <c r="F47" s="132" t="s">
        <v>62</v>
      </c>
      <c r="G47" s="133" t="s">
        <v>397</v>
      </c>
      <c r="H47" s="134" t="s">
        <v>25</v>
      </c>
      <c r="I47" s="135">
        <v>7899640800117</v>
      </c>
      <c r="J47" s="135">
        <v>543515040000904</v>
      </c>
      <c r="K47" s="137" t="s">
        <v>26</v>
      </c>
      <c r="L47" s="137" t="s">
        <v>57</v>
      </c>
      <c r="M47" s="139" t="s">
        <v>466</v>
      </c>
      <c r="N47" s="139">
        <v>736.00136999999995</v>
      </c>
      <c r="O47" s="139" t="s">
        <v>63</v>
      </c>
      <c r="P47" s="139" t="s">
        <v>480</v>
      </c>
      <c r="Q47" s="137" t="s">
        <v>28</v>
      </c>
      <c r="R47" s="137" t="s">
        <v>31</v>
      </c>
      <c r="S47" s="137" t="s">
        <v>64</v>
      </c>
      <c r="T47" s="141">
        <v>30041012</v>
      </c>
      <c r="U47" s="137" t="s">
        <v>33</v>
      </c>
      <c r="V47" s="137" t="s">
        <v>41</v>
      </c>
      <c r="W47" s="137">
        <v>0</v>
      </c>
      <c r="X47" s="143" t="s">
        <v>511</v>
      </c>
      <c r="Y47" s="143" t="s">
        <v>228</v>
      </c>
      <c r="Z47" s="145">
        <v>0</v>
      </c>
      <c r="AA47" s="147">
        <v>39.409999999999997</v>
      </c>
      <c r="AB47" s="147">
        <v>41.79</v>
      </c>
      <c r="AC47" s="147">
        <v>42.04</v>
      </c>
      <c r="AD47" s="147">
        <v>42.3</v>
      </c>
      <c r="AE47" s="147">
        <v>43.35</v>
      </c>
      <c r="AF47" s="147">
        <v>41.79</v>
      </c>
      <c r="AG47" s="147">
        <v>42.04</v>
      </c>
      <c r="AH47" s="149">
        <v>42.3</v>
      </c>
      <c r="AI47" s="151">
        <v>0</v>
      </c>
      <c r="AJ47" s="147">
        <v>54.48</v>
      </c>
      <c r="AK47" s="147">
        <v>57.77</v>
      </c>
      <c r="AL47" s="147">
        <v>58.12</v>
      </c>
      <c r="AM47" s="147">
        <v>58.47</v>
      </c>
      <c r="AN47" s="147">
        <v>59.93</v>
      </c>
      <c r="AO47" s="147">
        <v>57.77</v>
      </c>
      <c r="AP47" s="147">
        <v>58.12</v>
      </c>
      <c r="AQ47" s="153">
        <v>58.48</v>
      </c>
      <c r="AR47" s="155" t="s">
        <v>230</v>
      </c>
    </row>
    <row r="48" spans="3:44" s="75" customFormat="1" x14ac:dyDescent="0.25">
      <c r="C48" s="127">
        <v>416787</v>
      </c>
      <c r="D48" s="128" t="s">
        <v>54</v>
      </c>
      <c r="E48" s="128" t="s">
        <v>55</v>
      </c>
      <c r="F48" s="128" t="s">
        <v>56</v>
      </c>
      <c r="G48" s="129" t="s">
        <v>398</v>
      </c>
      <c r="H48" s="130" t="s">
        <v>25</v>
      </c>
      <c r="I48" s="129">
        <v>7899640804665</v>
      </c>
      <c r="J48" s="129">
        <v>543515110001704</v>
      </c>
      <c r="K48" s="136" t="s">
        <v>26</v>
      </c>
      <c r="L48" s="136" t="s">
        <v>57</v>
      </c>
      <c r="M48" s="138" t="s">
        <v>466</v>
      </c>
      <c r="N48" s="138">
        <v>736.00136999999995</v>
      </c>
      <c r="O48" s="138" t="s">
        <v>58</v>
      </c>
      <c r="P48" s="138" t="s">
        <v>480</v>
      </c>
      <c r="Q48" s="136" t="s">
        <v>28</v>
      </c>
      <c r="R48" s="136" t="s">
        <v>31</v>
      </c>
      <c r="S48" s="136" t="s">
        <v>32</v>
      </c>
      <c r="T48" s="140">
        <v>30041012</v>
      </c>
      <c r="U48" s="136" t="s">
        <v>33</v>
      </c>
      <c r="V48" s="136" t="s">
        <v>41</v>
      </c>
      <c r="W48" s="136">
        <v>5</v>
      </c>
      <c r="X48" s="142" t="s">
        <v>511</v>
      </c>
      <c r="Y48" s="142" t="s">
        <v>228</v>
      </c>
      <c r="Z48" s="144">
        <v>0</v>
      </c>
      <c r="AA48" s="146">
        <v>57.34</v>
      </c>
      <c r="AB48" s="146">
        <v>60.79</v>
      </c>
      <c r="AC48" s="146">
        <v>61.16</v>
      </c>
      <c r="AD48" s="146">
        <v>61.53</v>
      </c>
      <c r="AE48" s="146">
        <v>63.07</v>
      </c>
      <c r="AF48" s="146">
        <v>60.79</v>
      </c>
      <c r="AG48" s="146">
        <v>61.16</v>
      </c>
      <c r="AH48" s="148">
        <v>61.53</v>
      </c>
      <c r="AI48" s="150">
        <v>0</v>
      </c>
      <c r="AJ48" s="31">
        <v>79.27</v>
      </c>
      <c r="AK48" s="146">
        <v>84.04</v>
      </c>
      <c r="AL48" s="146">
        <v>84.55</v>
      </c>
      <c r="AM48" s="146">
        <v>85.07</v>
      </c>
      <c r="AN48" s="146">
        <v>87.19</v>
      </c>
      <c r="AO48" s="146">
        <v>84.04</v>
      </c>
      <c r="AP48" s="146">
        <v>84.55</v>
      </c>
      <c r="AQ48" s="152">
        <v>85.06</v>
      </c>
      <c r="AR48" s="154" t="s">
        <v>230</v>
      </c>
    </row>
    <row r="49" spans="3:44" s="75" customFormat="1" x14ac:dyDescent="0.25">
      <c r="C49" s="131">
        <v>416788</v>
      </c>
      <c r="D49" s="132" t="s">
        <v>59</v>
      </c>
      <c r="E49" s="132" t="s">
        <v>55</v>
      </c>
      <c r="F49" s="132" t="s">
        <v>60</v>
      </c>
      <c r="G49" s="133" t="s">
        <v>399</v>
      </c>
      <c r="H49" s="134" t="s">
        <v>25</v>
      </c>
      <c r="I49" s="135">
        <v>7899640804672</v>
      </c>
      <c r="J49" s="135">
        <v>543515110001804</v>
      </c>
      <c r="K49" s="137" t="s">
        <v>26</v>
      </c>
      <c r="L49" s="137" t="s">
        <v>57</v>
      </c>
      <c r="M49" s="139" t="s">
        <v>466</v>
      </c>
      <c r="N49" s="139">
        <v>736.00136999999995</v>
      </c>
      <c r="O49" s="139" t="s">
        <v>58</v>
      </c>
      <c r="P49" s="139" t="s">
        <v>480</v>
      </c>
      <c r="Q49" s="137" t="s">
        <v>28</v>
      </c>
      <c r="R49" s="137" t="s">
        <v>31</v>
      </c>
      <c r="S49" s="137" t="s">
        <v>32</v>
      </c>
      <c r="T49" s="141">
        <v>30041012</v>
      </c>
      <c r="U49" s="137" t="s">
        <v>33</v>
      </c>
      <c r="V49" s="137" t="s">
        <v>41</v>
      </c>
      <c r="W49" s="137">
        <v>5</v>
      </c>
      <c r="X49" s="143" t="s">
        <v>511</v>
      </c>
      <c r="Y49" s="143" t="s">
        <v>228</v>
      </c>
      <c r="Z49" s="145">
        <v>0</v>
      </c>
      <c r="AA49" s="147">
        <v>78.95</v>
      </c>
      <c r="AB49" s="147">
        <v>83.71</v>
      </c>
      <c r="AC49" s="147">
        <v>84.21</v>
      </c>
      <c r="AD49" s="147">
        <v>84.73</v>
      </c>
      <c r="AE49" s="147">
        <v>86.84</v>
      </c>
      <c r="AF49" s="147">
        <v>83.71</v>
      </c>
      <c r="AG49" s="147">
        <v>84.21</v>
      </c>
      <c r="AH49" s="149">
        <v>84.73</v>
      </c>
      <c r="AI49" s="151">
        <v>0</v>
      </c>
      <c r="AJ49" s="147">
        <v>109.14</v>
      </c>
      <c r="AK49" s="147">
        <v>115.72</v>
      </c>
      <c r="AL49" s="147">
        <v>116.42</v>
      </c>
      <c r="AM49" s="147">
        <v>117.13</v>
      </c>
      <c r="AN49" s="147">
        <v>120.05</v>
      </c>
      <c r="AO49" s="147">
        <v>115.72</v>
      </c>
      <c r="AP49" s="147">
        <v>116.42</v>
      </c>
      <c r="AQ49" s="153">
        <v>117.13</v>
      </c>
      <c r="AR49" s="155" t="s">
        <v>230</v>
      </c>
    </row>
    <row r="50" spans="3:44" s="75" customFormat="1" x14ac:dyDescent="0.25">
      <c r="C50" s="127">
        <v>416876</v>
      </c>
      <c r="D50" s="128" t="s">
        <v>248</v>
      </c>
      <c r="E50" s="128" t="s">
        <v>249</v>
      </c>
      <c r="F50" s="128" t="s">
        <v>250</v>
      </c>
      <c r="G50" s="129" t="s">
        <v>400</v>
      </c>
      <c r="H50" s="130" t="s">
        <v>25</v>
      </c>
      <c r="I50" s="129">
        <v>7899640802883</v>
      </c>
      <c r="J50" s="129">
        <v>543516020003904</v>
      </c>
      <c r="K50" s="136" t="s">
        <v>26</v>
      </c>
      <c r="L50" s="136" t="s">
        <v>37</v>
      </c>
      <c r="M50" s="138" t="s">
        <v>251</v>
      </c>
      <c r="N50" s="138">
        <v>7428</v>
      </c>
      <c r="O50" s="138" t="s">
        <v>252</v>
      </c>
      <c r="P50" s="138" t="s">
        <v>486</v>
      </c>
      <c r="Q50" s="136" t="s">
        <v>28</v>
      </c>
      <c r="R50" s="136" t="s">
        <v>31</v>
      </c>
      <c r="S50" s="136" t="s">
        <v>124</v>
      </c>
      <c r="T50" s="140">
        <v>30049099</v>
      </c>
      <c r="U50" s="136" t="s">
        <v>33</v>
      </c>
      <c r="V50" s="136" t="s">
        <v>41</v>
      </c>
      <c r="W50" s="136">
        <v>5</v>
      </c>
      <c r="X50" s="142" t="s">
        <v>511</v>
      </c>
      <c r="Y50" s="142" t="s">
        <v>228</v>
      </c>
      <c r="Z50" s="144">
        <v>0</v>
      </c>
      <c r="AA50" s="146">
        <v>48.2</v>
      </c>
      <c r="AB50" s="146">
        <v>51.1</v>
      </c>
      <c r="AC50" s="146">
        <v>51.41</v>
      </c>
      <c r="AD50" s="146">
        <v>51.73</v>
      </c>
      <c r="AE50" s="146">
        <v>53.02</v>
      </c>
      <c r="AF50" s="146">
        <v>51.1</v>
      </c>
      <c r="AG50" s="146">
        <v>51.41</v>
      </c>
      <c r="AH50" s="148">
        <v>51.73</v>
      </c>
      <c r="AI50" s="150">
        <v>0</v>
      </c>
      <c r="AJ50" s="31">
        <v>66.63</v>
      </c>
      <c r="AK50" s="146">
        <v>70.64</v>
      </c>
      <c r="AL50" s="146">
        <v>71.069999999999993</v>
      </c>
      <c r="AM50" s="146">
        <v>71.510000000000005</v>
      </c>
      <c r="AN50" s="146">
        <v>73.3</v>
      </c>
      <c r="AO50" s="146">
        <v>70.64</v>
      </c>
      <c r="AP50" s="146">
        <v>71.069999999999993</v>
      </c>
      <c r="AQ50" s="152">
        <v>71.510000000000005</v>
      </c>
      <c r="AR50" s="154" t="s">
        <v>230</v>
      </c>
    </row>
    <row r="51" spans="3:44" s="75" customFormat="1" x14ac:dyDescent="0.25">
      <c r="C51" s="131">
        <v>416174</v>
      </c>
      <c r="D51" s="132" t="s">
        <v>69</v>
      </c>
      <c r="E51" s="132" t="s">
        <v>65</v>
      </c>
      <c r="F51" s="132" t="s">
        <v>66</v>
      </c>
      <c r="G51" s="133" t="s">
        <v>401</v>
      </c>
      <c r="H51" s="134" t="s">
        <v>25</v>
      </c>
      <c r="I51" s="135">
        <v>7899640800469</v>
      </c>
      <c r="J51" s="135">
        <v>543515120002017</v>
      </c>
      <c r="K51" s="137" t="s">
        <v>26</v>
      </c>
      <c r="L51" s="137" t="s">
        <v>57</v>
      </c>
      <c r="M51" s="139" t="s">
        <v>470</v>
      </c>
      <c r="N51" s="139">
        <v>5049.0465199999999</v>
      </c>
      <c r="O51" s="139" t="s">
        <v>67</v>
      </c>
      <c r="P51" s="139" t="s">
        <v>68</v>
      </c>
      <c r="Q51" s="137" t="s">
        <v>28</v>
      </c>
      <c r="R51" s="137" t="s">
        <v>31</v>
      </c>
      <c r="S51" s="137" t="s">
        <v>32</v>
      </c>
      <c r="T51" s="141">
        <v>30049069</v>
      </c>
      <c r="U51" s="137" t="s">
        <v>33</v>
      </c>
      <c r="V51" s="137" t="s">
        <v>41</v>
      </c>
      <c r="W51" s="137">
        <v>5</v>
      </c>
      <c r="X51" s="143" t="s">
        <v>511</v>
      </c>
      <c r="Y51" s="143" t="s">
        <v>228</v>
      </c>
      <c r="Z51" s="145">
        <v>0</v>
      </c>
      <c r="AA51" s="147">
        <v>69.739999999999995</v>
      </c>
      <c r="AB51" s="147">
        <v>73.94</v>
      </c>
      <c r="AC51" s="147">
        <v>74.39</v>
      </c>
      <c r="AD51" s="147">
        <v>74.849999999999994</v>
      </c>
      <c r="AE51" s="147">
        <v>76.72</v>
      </c>
      <c r="AF51" s="147">
        <v>73.94</v>
      </c>
      <c r="AG51" s="147">
        <v>74.39</v>
      </c>
      <c r="AH51" s="149">
        <v>74.849999999999994</v>
      </c>
      <c r="AI51" s="151">
        <v>0</v>
      </c>
      <c r="AJ51" s="147">
        <v>96.41</v>
      </c>
      <c r="AK51" s="147">
        <v>102.22</v>
      </c>
      <c r="AL51" s="147">
        <v>102.84</v>
      </c>
      <c r="AM51" s="147">
        <v>103.47</v>
      </c>
      <c r="AN51" s="147">
        <v>106.06</v>
      </c>
      <c r="AO51" s="147">
        <v>102.22</v>
      </c>
      <c r="AP51" s="147">
        <v>102.84</v>
      </c>
      <c r="AQ51" s="153">
        <v>103.48</v>
      </c>
      <c r="AR51" s="155" t="s">
        <v>42</v>
      </c>
    </row>
    <row r="52" spans="3:44" s="75" customFormat="1" x14ac:dyDescent="0.25">
      <c r="C52" s="127">
        <v>416176</v>
      </c>
      <c r="D52" s="128" t="s">
        <v>70</v>
      </c>
      <c r="E52" s="128" t="s">
        <v>65</v>
      </c>
      <c r="F52" s="128" t="s">
        <v>71</v>
      </c>
      <c r="G52" s="129" t="s">
        <v>402</v>
      </c>
      <c r="H52" s="130" t="s">
        <v>25</v>
      </c>
      <c r="I52" s="129">
        <v>7899640800582</v>
      </c>
      <c r="J52" s="129">
        <v>543515120002117</v>
      </c>
      <c r="K52" s="136" t="s">
        <v>26</v>
      </c>
      <c r="L52" s="136" t="s">
        <v>57</v>
      </c>
      <c r="M52" s="138" t="s">
        <v>470</v>
      </c>
      <c r="N52" s="138">
        <v>5049.0465199999999</v>
      </c>
      <c r="O52" s="138" t="s">
        <v>67</v>
      </c>
      <c r="P52" s="138" t="s">
        <v>68</v>
      </c>
      <c r="Q52" s="136" t="s">
        <v>28</v>
      </c>
      <c r="R52" s="136" t="s">
        <v>31</v>
      </c>
      <c r="S52" s="136" t="s">
        <v>32</v>
      </c>
      <c r="T52" s="140">
        <v>30049069</v>
      </c>
      <c r="U52" s="136" t="s">
        <v>33</v>
      </c>
      <c r="V52" s="136" t="s">
        <v>41</v>
      </c>
      <c r="W52" s="136">
        <v>5</v>
      </c>
      <c r="X52" s="142" t="s">
        <v>511</v>
      </c>
      <c r="Y52" s="142" t="s">
        <v>228</v>
      </c>
      <c r="Z52" s="144">
        <v>0</v>
      </c>
      <c r="AA52" s="146">
        <v>69.739999999999995</v>
      </c>
      <c r="AB52" s="146">
        <v>73.94</v>
      </c>
      <c r="AC52" s="146">
        <v>74.39</v>
      </c>
      <c r="AD52" s="146">
        <v>74.849999999999994</v>
      </c>
      <c r="AE52" s="146">
        <v>76.72</v>
      </c>
      <c r="AF52" s="146">
        <v>73.94</v>
      </c>
      <c r="AG52" s="146">
        <v>74.39</v>
      </c>
      <c r="AH52" s="148">
        <v>74.849999999999994</v>
      </c>
      <c r="AI52" s="150">
        <v>0</v>
      </c>
      <c r="AJ52" s="31">
        <v>96.41</v>
      </c>
      <c r="AK52" s="146">
        <v>102.22</v>
      </c>
      <c r="AL52" s="146">
        <v>102.84</v>
      </c>
      <c r="AM52" s="146">
        <v>103.47</v>
      </c>
      <c r="AN52" s="146">
        <v>106.06</v>
      </c>
      <c r="AO52" s="146">
        <v>102.22</v>
      </c>
      <c r="AP52" s="146">
        <v>102.84</v>
      </c>
      <c r="AQ52" s="152">
        <v>103.48</v>
      </c>
      <c r="AR52" s="154" t="s">
        <v>42</v>
      </c>
    </row>
    <row r="53" spans="3:44" s="75" customFormat="1" x14ac:dyDescent="0.25">
      <c r="C53" s="131">
        <v>420479</v>
      </c>
      <c r="D53" s="132" t="s">
        <v>458</v>
      </c>
      <c r="E53" s="132" t="s">
        <v>460</v>
      </c>
      <c r="F53" s="132" t="s">
        <v>462</v>
      </c>
      <c r="G53" s="133" t="s">
        <v>464</v>
      </c>
      <c r="H53" s="134" t="s">
        <v>25</v>
      </c>
      <c r="I53" s="135">
        <v>7899640802715</v>
      </c>
      <c r="J53" s="135">
        <v>543518020008907</v>
      </c>
      <c r="K53" s="137" t="s">
        <v>26</v>
      </c>
      <c r="L53" s="137" t="s">
        <v>57</v>
      </c>
      <c r="M53" s="139" t="s">
        <v>479</v>
      </c>
      <c r="N53" s="139">
        <v>2597.0939100000001</v>
      </c>
      <c r="O53" s="139" t="s">
        <v>465</v>
      </c>
      <c r="P53" s="139" t="s">
        <v>497</v>
      </c>
      <c r="Q53" s="137" t="s">
        <v>28</v>
      </c>
      <c r="R53" s="137" t="s">
        <v>31</v>
      </c>
      <c r="S53" s="137" t="s">
        <v>32</v>
      </c>
      <c r="T53" s="141">
        <v>30049099</v>
      </c>
      <c r="U53" s="137" t="s">
        <v>33</v>
      </c>
      <c r="V53" s="137" t="s">
        <v>41</v>
      </c>
      <c r="W53" s="137">
        <v>0</v>
      </c>
      <c r="X53" s="143" t="s">
        <v>511</v>
      </c>
      <c r="Y53" s="143" t="s">
        <v>228</v>
      </c>
      <c r="Z53" s="145">
        <v>0</v>
      </c>
      <c r="AA53" s="147">
        <v>112.59</v>
      </c>
      <c r="AB53" s="147">
        <v>119.37</v>
      </c>
      <c r="AC53" s="147">
        <v>120.09</v>
      </c>
      <c r="AD53" s="147">
        <v>120.825</v>
      </c>
      <c r="AE53" s="147">
        <v>123.85</v>
      </c>
      <c r="AF53" s="147">
        <v>119.37</v>
      </c>
      <c r="AG53" s="147">
        <v>120.09</v>
      </c>
      <c r="AH53" s="149">
        <v>120.83</v>
      </c>
      <c r="AI53" s="151">
        <v>0</v>
      </c>
      <c r="AJ53" s="147">
        <v>155.65</v>
      </c>
      <c r="AK53" s="147">
        <v>165.02</v>
      </c>
      <c r="AL53" s="147">
        <v>166.02</v>
      </c>
      <c r="AM53" s="147">
        <v>167.03</v>
      </c>
      <c r="AN53" s="147">
        <v>171.22</v>
      </c>
      <c r="AO53" s="147">
        <v>165.02</v>
      </c>
      <c r="AP53" s="147">
        <v>166.02</v>
      </c>
      <c r="AQ53" s="153">
        <v>167.04</v>
      </c>
      <c r="AR53" s="155" t="s">
        <v>72</v>
      </c>
    </row>
    <row r="54" spans="3:44" s="75" customFormat="1" x14ac:dyDescent="0.25">
      <c r="C54" s="127">
        <v>420481</v>
      </c>
      <c r="D54" s="128" t="s">
        <v>459</v>
      </c>
      <c r="E54" s="128" t="s">
        <v>460</v>
      </c>
      <c r="F54" s="128" t="s">
        <v>461</v>
      </c>
      <c r="G54" s="129" t="s">
        <v>463</v>
      </c>
      <c r="H54" s="130" t="s">
        <v>25</v>
      </c>
      <c r="I54" s="129">
        <v>7899640802708</v>
      </c>
      <c r="J54" s="129">
        <v>543518020008807</v>
      </c>
      <c r="K54" s="136" t="s">
        <v>26</v>
      </c>
      <c r="L54" s="136" t="s">
        <v>57</v>
      </c>
      <c r="M54" s="138" t="s">
        <v>479</v>
      </c>
      <c r="N54" s="138">
        <v>2597.0939100000001</v>
      </c>
      <c r="O54" s="138" t="s">
        <v>465</v>
      </c>
      <c r="P54" s="138" t="s">
        <v>497</v>
      </c>
      <c r="Q54" s="136" t="s">
        <v>28</v>
      </c>
      <c r="R54" s="136" t="s">
        <v>31</v>
      </c>
      <c r="S54" s="136" t="s">
        <v>32</v>
      </c>
      <c r="T54" s="140">
        <v>30049099</v>
      </c>
      <c r="U54" s="136" t="s">
        <v>33</v>
      </c>
      <c r="V54" s="136" t="s">
        <v>41</v>
      </c>
      <c r="W54" s="136">
        <v>0</v>
      </c>
      <c r="X54" s="142" t="s">
        <v>511</v>
      </c>
      <c r="Y54" s="142" t="s">
        <v>228</v>
      </c>
      <c r="Z54" s="144">
        <v>0</v>
      </c>
      <c r="AA54" s="146">
        <v>42.26</v>
      </c>
      <c r="AB54" s="146">
        <v>44.81</v>
      </c>
      <c r="AC54" s="146">
        <v>45.08</v>
      </c>
      <c r="AD54" s="146">
        <v>45.351999999999997</v>
      </c>
      <c r="AE54" s="146">
        <v>46.49</v>
      </c>
      <c r="AF54" s="146">
        <v>44.81</v>
      </c>
      <c r="AG54" s="146">
        <v>45.08</v>
      </c>
      <c r="AH54" s="148">
        <v>45.35</v>
      </c>
      <c r="AI54" s="150">
        <v>0</v>
      </c>
      <c r="AJ54" s="31">
        <v>58.42</v>
      </c>
      <c r="AK54" s="146">
        <v>61.95</v>
      </c>
      <c r="AL54" s="146">
        <v>62.32</v>
      </c>
      <c r="AM54" s="146">
        <v>62.7</v>
      </c>
      <c r="AN54" s="146">
        <v>64.27</v>
      </c>
      <c r="AO54" s="146">
        <v>61.95</v>
      </c>
      <c r="AP54" s="146">
        <v>62.32</v>
      </c>
      <c r="AQ54" s="152">
        <v>62.69</v>
      </c>
      <c r="AR54" s="154" t="s">
        <v>72</v>
      </c>
    </row>
    <row r="55" spans="3:44" s="75" customFormat="1" x14ac:dyDescent="0.25">
      <c r="C55" s="131">
        <v>420124</v>
      </c>
      <c r="D55" s="132" t="s">
        <v>77</v>
      </c>
      <c r="E55" s="132" t="s">
        <v>73</v>
      </c>
      <c r="F55" s="132" t="s">
        <v>515</v>
      </c>
      <c r="G55" s="133" t="s">
        <v>516</v>
      </c>
      <c r="H55" s="134" t="s">
        <v>25</v>
      </c>
      <c r="I55" s="135">
        <v>7899640806539</v>
      </c>
      <c r="J55" s="135" t="s">
        <v>88</v>
      </c>
      <c r="K55" s="137" t="s">
        <v>169</v>
      </c>
      <c r="L55" s="137" t="s">
        <v>27</v>
      </c>
      <c r="M55" s="139" t="s">
        <v>337</v>
      </c>
      <c r="N55" s="139">
        <v>11176</v>
      </c>
      <c r="O55" s="139" t="s">
        <v>336</v>
      </c>
      <c r="P55" s="139" t="s">
        <v>75</v>
      </c>
      <c r="Q55" s="137" t="s">
        <v>74</v>
      </c>
      <c r="R55" s="137" t="s">
        <v>31</v>
      </c>
      <c r="S55" s="137" t="s">
        <v>32</v>
      </c>
      <c r="T55" s="141">
        <v>30049099</v>
      </c>
      <c r="U55" s="137" t="s">
        <v>76</v>
      </c>
      <c r="V55" s="137" t="s">
        <v>34</v>
      </c>
      <c r="W55" s="137">
        <v>0</v>
      </c>
      <c r="X55" s="143" t="s">
        <v>512</v>
      </c>
      <c r="Y55" s="143" t="s">
        <v>228</v>
      </c>
      <c r="Z55" s="145">
        <v>0</v>
      </c>
      <c r="AA55" s="147">
        <v>73.819999999999993</v>
      </c>
      <c r="AB55" s="147">
        <v>78.94</v>
      </c>
      <c r="AC55" s="147">
        <v>79.489999999999995</v>
      </c>
      <c r="AD55" s="147">
        <v>80.052000000000007</v>
      </c>
      <c r="AE55" s="147">
        <v>82.37</v>
      </c>
      <c r="AF55" s="147">
        <v>68.72</v>
      </c>
      <c r="AG55" s="147">
        <v>69.14</v>
      </c>
      <c r="AH55" s="149">
        <v>69.56</v>
      </c>
      <c r="AI55" s="151">
        <v>0</v>
      </c>
      <c r="AJ55" s="147">
        <v>98.61</v>
      </c>
      <c r="AK55" s="147">
        <v>105.22</v>
      </c>
      <c r="AL55" s="147">
        <v>105.93</v>
      </c>
      <c r="AM55" s="147">
        <v>106.65</v>
      </c>
      <c r="AN55" s="147">
        <v>109.64</v>
      </c>
      <c r="AO55" s="147">
        <v>95</v>
      </c>
      <c r="AP55" s="147">
        <v>95.58</v>
      </c>
      <c r="AQ55" s="153">
        <v>96.16</v>
      </c>
      <c r="AR55" s="155" t="s">
        <v>230</v>
      </c>
    </row>
    <row r="56" spans="3:44" s="75" customFormat="1" x14ac:dyDescent="0.25">
      <c r="C56" s="127">
        <v>420127</v>
      </c>
      <c r="D56" s="128" t="s">
        <v>453</v>
      </c>
      <c r="E56" s="128" t="s">
        <v>78</v>
      </c>
      <c r="F56" s="128" t="s">
        <v>79</v>
      </c>
      <c r="G56" s="129" t="s">
        <v>454</v>
      </c>
      <c r="H56" s="130" t="s">
        <v>25</v>
      </c>
      <c r="I56" s="129">
        <v>7899640806591</v>
      </c>
      <c r="J56" s="129">
        <v>543517100007114</v>
      </c>
      <c r="K56" s="136" t="s">
        <v>26</v>
      </c>
      <c r="L56" s="136" t="s">
        <v>37</v>
      </c>
      <c r="M56" s="138" t="s">
        <v>473</v>
      </c>
      <c r="N56" s="138">
        <v>2162</v>
      </c>
      <c r="O56" s="138" t="s">
        <v>455</v>
      </c>
      <c r="P56" s="138" t="s">
        <v>40</v>
      </c>
      <c r="Q56" s="136" t="s">
        <v>28</v>
      </c>
      <c r="R56" s="136" t="s">
        <v>31</v>
      </c>
      <c r="S56" s="136" t="s">
        <v>32</v>
      </c>
      <c r="T56" s="140">
        <v>30049059</v>
      </c>
      <c r="U56" s="136" t="s">
        <v>33</v>
      </c>
      <c r="V56" s="136" t="s">
        <v>41</v>
      </c>
      <c r="W56" s="136">
        <v>5</v>
      </c>
      <c r="X56" s="142" t="s">
        <v>511</v>
      </c>
      <c r="Y56" s="142" t="s">
        <v>228</v>
      </c>
      <c r="Z56" s="144">
        <v>0</v>
      </c>
      <c r="AA56" s="146">
        <v>42.02</v>
      </c>
      <c r="AB56" s="146">
        <v>44.55</v>
      </c>
      <c r="AC56" s="146">
        <v>44.82</v>
      </c>
      <c r="AD56" s="146">
        <v>45.09</v>
      </c>
      <c r="AE56" s="146">
        <v>46.22</v>
      </c>
      <c r="AF56" s="146">
        <v>44.55</v>
      </c>
      <c r="AG56" s="146">
        <v>44.82</v>
      </c>
      <c r="AH56" s="148">
        <v>45.09</v>
      </c>
      <c r="AI56" s="150">
        <v>0</v>
      </c>
      <c r="AJ56" s="31">
        <v>58.09</v>
      </c>
      <c r="AK56" s="146">
        <v>61.59</v>
      </c>
      <c r="AL56" s="146">
        <v>61.96</v>
      </c>
      <c r="AM56" s="146">
        <v>62.34</v>
      </c>
      <c r="AN56" s="146">
        <v>63.9</v>
      </c>
      <c r="AO56" s="146">
        <v>61.59</v>
      </c>
      <c r="AP56" s="146">
        <v>61.96</v>
      </c>
      <c r="AQ56" s="152">
        <v>62.33</v>
      </c>
      <c r="AR56" s="154" t="s">
        <v>42</v>
      </c>
    </row>
    <row r="57" spans="3:44" s="75" customFormat="1" x14ac:dyDescent="0.25">
      <c r="C57" s="131">
        <v>416177</v>
      </c>
      <c r="D57" s="132" t="s">
        <v>80</v>
      </c>
      <c r="E57" s="132" t="s">
        <v>81</v>
      </c>
      <c r="F57" s="132" t="s">
        <v>82</v>
      </c>
      <c r="G57" s="133" t="s">
        <v>388</v>
      </c>
      <c r="H57" s="134" t="s">
        <v>25</v>
      </c>
      <c r="I57" s="135">
        <v>7899640804306</v>
      </c>
      <c r="J57" s="135">
        <v>543516060005404</v>
      </c>
      <c r="K57" s="137" t="s">
        <v>26</v>
      </c>
      <c r="L57" s="137" t="s">
        <v>57</v>
      </c>
      <c r="M57" s="139" t="s">
        <v>83</v>
      </c>
      <c r="N57" s="139">
        <v>3602.0934699999998</v>
      </c>
      <c r="O57" s="139" t="s">
        <v>84</v>
      </c>
      <c r="P57" s="139" t="s">
        <v>85</v>
      </c>
      <c r="Q57" s="137" t="s">
        <v>28</v>
      </c>
      <c r="R57" s="137" t="s">
        <v>31</v>
      </c>
      <c r="S57" s="137" t="s">
        <v>86</v>
      </c>
      <c r="T57" s="141">
        <v>30066000</v>
      </c>
      <c r="U57" s="137" t="s">
        <v>33</v>
      </c>
      <c r="V57" s="137" t="s">
        <v>41</v>
      </c>
      <c r="W57" s="137">
        <v>8</v>
      </c>
      <c r="X57" s="143" t="s">
        <v>511</v>
      </c>
      <c r="Y57" s="143" t="s">
        <v>228</v>
      </c>
      <c r="Z57" s="145">
        <v>0</v>
      </c>
      <c r="AA57" s="147">
        <v>10.15</v>
      </c>
      <c r="AB57" s="147">
        <v>10.76</v>
      </c>
      <c r="AC57" s="147">
        <v>10.83</v>
      </c>
      <c r="AD57" s="147">
        <v>10.89</v>
      </c>
      <c r="AE57" s="147">
        <v>11.16</v>
      </c>
      <c r="AF57" s="147">
        <v>10.76</v>
      </c>
      <c r="AG57" s="147">
        <v>10.83</v>
      </c>
      <c r="AH57" s="149">
        <v>10.89</v>
      </c>
      <c r="AI57" s="151">
        <v>0</v>
      </c>
      <c r="AJ57" s="147">
        <v>14.03</v>
      </c>
      <c r="AK57" s="147">
        <v>14.88</v>
      </c>
      <c r="AL57" s="147">
        <v>14.97</v>
      </c>
      <c r="AM57" s="147">
        <v>15.06</v>
      </c>
      <c r="AN57" s="147">
        <v>15.43</v>
      </c>
      <c r="AO57" s="147">
        <v>14.88</v>
      </c>
      <c r="AP57" s="147">
        <v>14.97</v>
      </c>
      <c r="AQ57" s="153">
        <v>15.05</v>
      </c>
      <c r="AR57" s="155" t="s">
        <v>230</v>
      </c>
    </row>
    <row r="58" spans="3:44" s="75" customFormat="1" x14ac:dyDescent="0.25">
      <c r="C58" s="127">
        <v>412734</v>
      </c>
      <c r="D58" s="128" t="s">
        <v>231</v>
      </c>
      <c r="E58" s="128" t="s">
        <v>232</v>
      </c>
      <c r="F58" s="128" t="s">
        <v>235</v>
      </c>
      <c r="G58" s="129" t="s">
        <v>389</v>
      </c>
      <c r="H58" s="130" t="s">
        <v>25</v>
      </c>
      <c r="I58" s="129">
        <v>7899640802074</v>
      </c>
      <c r="J58" s="129">
        <v>543516040005104</v>
      </c>
      <c r="K58" s="136" t="s">
        <v>26</v>
      </c>
      <c r="L58" s="136" t="s">
        <v>37</v>
      </c>
      <c r="M58" s="138" t="s">
        <v>237</v>
      </c>
      <c r="N58" s="138">
        <v>4875</v>
      </c>
      <c r="O58" s="138" t="s">
        <v>236</v>
      </c>
      <c r="P58" s="138" t="s">
        <v>488</v>
      </c>
      <c r="Q58" s="136" t="s">
        <v>28</v>
      </c>
      <c r="R58" s="136" t="s">
        <v>31</v>
      </c>
      <c r="S58" s="136" t="s">
        <v>32</v>
      </c>
      <c r="T58" s="140">
        <v>30049079</v>
      </c>
      <c r="U58" s="136" t="s">
        <v>33</v>
      </c>
      <c r="V58" s="136" t="s">
        <v>41</v>
      </c>
      <c r="W58" s="136">
        <v>5</v>
      </c>
      <c r="X58" s="142" t="s">
        <v>511</v>
      </c>
      <c r="Y58" s="142" t="s">
        <v>228</v>
      </c>
      <c r="Z58" s="144">
        <v>0</v>
      </c>
      <c r="AA58" s="146">
        <v>5.94</v>
      </c>
      <c r="AB58" s="146">
        <v>6.3</v>
      </c>
      <c r="AC58" s="146">
        <v>6.34</v>
      </c>
      <c r="AD58" s="146">
        <v>6.38</v>
      </c>
      <c r="AE58" s="146">
        <v>6.53</v>
      </c>
      <c r="AF58" s="146">
        <v>6.3</v>
      </c>
      <c r="AG58" s="146">
        <v>6.34</v>
      </c>
      <c r="AH58" s="148">
        <v>6.38</v>
      </c>
      <c r="AI58" s="150">
        <v>0</v>
      </c>
      <c r="AJ58" s="31">
        <v>8.2100000000000009</v>
      </c>
      <c r="AK58" s="146">
        <v>8.7100000000000009</v>
      </c>
      <c r="AL58" s="146">
        <v>8.76</v>
      </c>
      <c r="AM58" s="146">
        <v>8.81</v>
      </c>
      <c r="AN58" s="146">
        <v>9.0299999999999994</v>
      </c>
      <c r="AO58" s="146">
        <v>8.7100000000000009</v>
      </c>
      <c r="AP58" s="146">
        <v>8.76</v>
      </c>
      <c r="AQ58" s="152">
        <v>8.82</v>
      </c>
      <c r="AR58" s="154" t="s">
        <v>42</v>
      </c>
    </row>
    <row r="59" spans="3:44" s="75" customFormat="1" x14ac:dyDescent="0.25">
      <c r="C59" s="131">
        <v>412736</v>
      </c>
      <c r="D59" s="132" t="s">
        <v>234</v>
      </c>
      <c r="E59" s="132" t="s">
        <v>232</v>
      </c>
      <c r="F59" s="132" t="s">
        <v>233</v>
      </c>
      <c r="G59" s="133" t="s">
        <v>390</v>
      </c>
      <c r="H59" s="134" t="s">
        <v>25</v>
      </c>
      <c r="I59" s="135">
        <v>7899640800568</v>
      </c>
      <c r="J59" s="135">
        <v>543516040005204</v>
      </c>
      <c r="K59" s="137" t="s">
        <v>26</v>
      </c>
      <c r="L59" s="137" t="s">
        <v>37</v>
      </c>
      <c r="M59" s="139" t="s">
        <v>237</v>
      </c>
      <c r="N59" s="139">
        <v>4875</v>
      </c>
      <c r="O59" s="139" t="s">
        <v>236</v>
      </c>
      <c r="P59" s="139" t="s">
        <v>488</v>
      </c>
      <c r="Q59" s="137" t="s">
        <v>28</v>
      </c>
      <c r="R59" s="137" t="s">
        <v>31</v>
      </c>
      <c r="S59" s="137" t="s">
        <v>32</v>
      </c>
      <c r="T59" s="141">
        <v>30049079</v>
      </c>
      <c r="U59" s="137" t="s">
        <v>33</v>
      </c>
      <c r="V59" s="137" t="s">
        <v>41</v>
      </c>
      <c r="W59" s="137">
        <v>5</v>
      </c>
      <c r="X59" s="143" t="s">
        <v>511</v>
      </c>
      <c r="Y59" s="143" t="s">
        <v>228</v>
      </c>
      <c r="Z59" s="145">
        <v>0</v>
      </c>
      <c r="AA59" s="147">
        <v>17.829999999999998</v>
      </c>
      <c r="AB59" s="147">
        <v>18.899999999999999</v>
      </c>
      <c r="AC59" s="147">
        <v>19.02</v>
      </c>
      <c r="AD59" s="147">
        <v>19.13</v>
      </c>
      <c r="AE59" s="147">
        <v>19.61</v>
      </c>
      <c r="AF59" s="147">
        <v>18.899999999999999</v>
      </c>
      <c r="AG59" s="147">
        <v>19.02</v>
      </c>
      <c r="AH59" s="149">
        <v>19.13</v>
      </c>
      <c r="AI59" s="151">
        <v>0</v>
      </c>
      <c r="AJ59" s="147">
        <v>24.65</v>
      </c>
      <c r="AK59" s="147">
        <v>26.13</v>
      </c>
      <c r="AL59" s="147">
        <v>26.29</v>
      </c>
      <c r="AM59" s="147">
        <v>26.45</v>
      </c>
      <c r="AN59" s="147">
        <v>27.11</v>
      </c>
      <c r="AO59" s="147">
        <v>26.13</v>
      </c>
      <c r="AP59" s="147">
        <v>26.29</v>
      </c>
      <c r="AQ59" s="153">
        <v>26.45</v>
      </c>
      <c r="AR59" s="155" t="s">
        <v>42</v>
      </c>
    </row>
    <row r="60" spans="3:44" s="75" customFormat="1" x14ac:dyDescent="0.25">
      <c r="C60" s="127">
        <v>420129</v>
      </c>
      <c r="D60" s="128" t="s">
        <v>367</v>
      </c>
      <c r="E60" s="128" t="s">
        <v>93</v>
      </c>
      <c r="F60" s="128" t="s">
        <v>368</v>
      </c>
      <c r="G60" s="129" t="s">
        <v>369</v>
      </c>
      <c r="H60" s="130" t="s">
        <v>25</v>
      </c>
      <c r="I60" s="129">
        <v>7899640806676</v>
      </c>
      <c r="J60" s="129">
        <v>543517120007617</v>
      </c>
      <c r="K60" s="136" t="s">
        <v>26</v>
      </c>
      <c r="L60" s="136" t="s">
        <v>37</v>
      </c>
      <c r="M60" s="138" t="s">
        <v>94</v>
      </c>
      <c r="N60" s="138">
        <v>3561</v>
      </c>
      <c r="O60" s="138" t="s">
        <v>370</v>
      </c>
      <c r="P60" s="138" t="s">
        <v>491</v>
      </c>
      <c r="Q60" s="136" t="s">
        <v>28</v>
      </c>
      <c r="R60" s="136" t="s">
        <v>31</v>
      </c>
      <c r="S60" s="136" t="s">
        <v>32</v>
      </c>
      <c r="T60" s="140">
        <v>30043220</v>
      </c>
      <c r="U60" s="136" t="s">
        <v>33</v>
      </c>
      <c r="V60" s="136" t="s">
        <v>41</v>
      </c>
      <c r="W60" s="136">
        <v>3</v>
      </c>
      <c r="X60" s="142" t="s">
        <v>511</v>
      </c>
      <c r="Y60" s="142" t="s">
        <v>228</v>
      </c>
      <c r="Z60" s="144">
        <v>0</v>
      </c>
      <c r="AA60" s="146">
        <v>14.78</v>
      </c>
      <c r="AB60" s="146">
        <v>15.67</v>
      </c>
      <c r="AC60" s="146">
        <v>15.76</v>
      </c>
      <c r="AD60" s="146">
        <v>15.86</v>
      </c>
      <c r="AE60" s="146">
        <v>16.25</v>
      </c>
      <c r="AF60" s="146">
        <v>15.67</v>
      </c>
      <c r="AG60" s="146">
        <v>15.76</v>
      </c>
      <c r="AH60" s="148">
        <v>15.86</v>
      </c>
      <c r="AI60" s="150">
        <v>0</v>
      </c>
      <c r="AJ60" s="31">
        <v>20.43</v>
      </c>
      <c r="AK60" s="146">
        <v>21.66</v>
      </c>
      <c r="AL60" s="146">
        <v>21.79</v>
      </c>
      <c r="AM60" s="146">
        <v>21.92</v>
      </c>
      <c r="AN60" s="146">
        <v>22.46</v>
      </c>
      <c r="AO60" s="146">
        <v>21.66</v>
      </c>
      <c r="AP60" s="146">
        <v>21.79</v>
      </c>
      <c r="AQ60" s="152">
        <v>21.93</v>
      </c>
      <c r="AR60" s="154" t="s">
        <v>42</v>
      </c>
    </row>
    <row r="61" spans="3:44" s="75" customFormat="1" x14ac:dyDescent="0.25">
      <c r="C61" s="131">
        <v>420131</v>
      </c>
      <c r="D61" s="132" t="s">
        <v>428</v>
      </c>
      <c r="E61" s="132" t="s">
        <v>93</v>
      </c>
      <c r="F61" s="132" t="s">
        <v>374</v>
      </c>
      <c r="G61" s="133" t="s">
        <v>431</v>
      </c>
      <c r="H61" s="134" t="s">
        <v>25</v>
      </c>
      <c r="I61" s="135">
        <v>7899640806768</v>
      </c>
      <c r="J61" s="135">
        <v>543517120007717</v>
      </c>
      <c r="K61" s="137" t="s">
        <v>26</v>
      </c>
      <c r="L61" s="137" t="s">
        <v>37</v>
      </c>
      <c r="M61" s="139" t="s">
        <v>94</v>
      </c>
      <c r="N61" s="139">
        <v>3561</v>
      </c>
      <c r="O61" s="139" t="s">
        <v>370</v>
      </c>
      <c r="P61" s="139" t="s">
        <v>491</v>
      </c>
      <c r="Q61" s="137" t="s">
        <v>28</v>
      </c>
      <c r="R61" s="137" t="s">
        <v>31</v>
      </c>
      <c r="S61" s="137" t="s">
        <v>32</v>
      </c>
      <c r="T61" s="141">
        <v>30043220</v>
      </c>
      <c r="U61" s="137" t="s">
        <v>33</v>
      </c>
      <c r="V61" s="137" t="s">
        <v>41</v>
      </c>
      <c r="W61" s="137">
        <v>8</v>
      </c>
      <c r="X61" s="143" t="s">
        <v>511</v>
      </c>
      <c r="Y61" s="143" t="s">
        <v>228</v>
      </c>
      <c r="Z61" s="145">
        <v>0</v>
      </c>
      <c r="AA61" s="147">
        <v>23.28</v>
      </c>
      <c r="AB61" s="147">
        <v>24.69</v>
      </c>
      <c r="AC61" s="147">
        <v>24.84</v>
      </c>
      <c r="AD61" s="147">
        <v>24.99</v>
      </c>
      <c r="AE61" s="147">
        <v>25.61</v>
      </c>
      <c r="AF61" s="147">
        <v>24.69</v>
      </c>
      <c r="AG61" s="147">
        <v>24.84</v>
      </c>
      <c r="AH61" s="149">
        <v>24.99</v>
      </c>
      <c r="AI61" s="151">
        <v>0</v>
      </c>
      <c r="AJ61" s="147">
        <v>32.18</v>
      </c>
      <c r="AK61" s="147">
        <v>34.130000000000003</v>
      </c>
      <c r="AL61" s="147">
        <v>34.340000000000003</v>
      </c>
      <c r="AM61" s="147">
        <v>34.54</v>
      </c>
      <c r="AN61" s="147">
        <v>35.4</v>
      </c>
      <c r="AO61" s="147">
        <v>34.130000000000003</v>
      </c>
      <c r="AP61" s="147">
        <v>34.340000000000003</v>
      </c>
      <c r="AQ61" s="153">
        <v>34.549999999999997</v>
      </c>
      <c r="AR61" s="155" t="s">
        <v>42</v>
      </c>
    </row>
    <row r="62" spans="3:44" s="75" customFormat="1" x14ac:dyDescent="0.25">
      <c r="C62" s="127">
        <v>420266</v>
      </c>
      <c r="D62" s="128" t="s">
        <v>438</v>
      </c>
      <c r="E62" s="128" t="s">
        <v>179</v>
      </c>
      <c r="F62" s="128" t="s">
        <v>180</v>
      </c>
      <c r="G62" s="129" t="s">
        <v>439</v>
      </c>
      <c r="H62" s="130" t="s">
        <v>25</v>
      </c>
      <c r="I62" s="129">
        <v>7899640806980</v>
      </c>
      <c r="J62" s="129" t="s">
        <v>88</v>
      </c>
      <c r="K62" s="136" t="s">
        <v>169</v>
      </c>
      <c r="L62" s="136" t="s">
        <v>27</v>
      </c>
      <c r="M62" s="138" t="s">
        <v>181</v>
      </c>
      <c r="N62" s="138">
        <v>8717</v>
      </c>
      <c r="O62" s="138" t="s">
        <v>440</v>
      </c>
      <c r="P62" s="138" t="s">
        <v>182</v>
      </c>
      <c r="Q62" s="136" t="s">
        <v>28</v>
      </c>
      <c r="R62" s="136" t="s">
        <v>423</v>
      </c>
      <c r="S62" s="136" t="s">
        <v>32</v>
      </c>
      <c r="T62" s="140">
        <v>30045090</v>
      </c>
      <c r="U62" s="136" t="s">
        <v>76</v>
      </c>
      <c r="V62" s="136" t="s">
        <v>34</v>
      </c>
      <c r="W62" s="136">
        <v>0</v>
      </c>
      <c r="X62" s="142" t="s">
        <v>512</v>
      </c>
      <c r="Y62" s="142" t="s">
        <v>228</v>
      </c>
      <c r="Z62" s="144">
        <v>0</v>
      </c>
      <c r="AA62" s="146">
        <v>24.4</v>
      </c>
      <c r="AB62" s="146">
        <v>26.09</v>
      </c>
      <c r="AC62" s="146">
        <v>26.27</v>
      </c>
      <c r="AD62" s="146">
        <v>26.457999999999998</v>
      </c>
      <c r="AE62" s="146">
        <v>27.22</v>
      </c>
      <c r="AF62" s="146">
        <v>22.71</v>
      </c>
      <c r="AG62" s="146">
        <v>22.85</v>
      </c>
      <c r="AH62" s="148">
        <v>22.99</v>
      </c>
      <c r="AI62" s="150">
        <v>0</v>
      </c>
      <c r="AJ62" s="31">
        <v>32.590000000000003</v>
      </c>
      <c r="AK62" s="146">
        <v>34.78</v>
      </c>
      <c r="AL62" s="146">
        <v>35.01</v>
      </c>
      <c r="AM62" s="146">
        <v>35.25</v>
      </c>
      <c r="AN62" s="146">
        <v>36.229999999999997</v>
      </c>
      <c r="AO62" s="146">
        <v>31.4</v>
      </c>
      <c r="AP62" s="146">
        <v>31.59</v>
      </c>
      <c r="AQ62" s="152">
        <v>31.78</v>
      </c>
      <c r="AR62" s="154" t="s">
        <v>171</v>
      </c>
    </row>
    <row r="63" spans="3:44" s="75" customFormat="1" x14ac:dyDescent="0.25">
      <c r="C63" s="131">
        <v>420589</v>
      </c>
      <c r="D63" s="132" t="s">
        <v>333</v>
      </c>
      <c r="E63" s="132" t="s">
        <v>331</v>
      </c>
      <c r="F63" s="132" t="s">
        <v>334</v>
      </c>
      <c r="G63" s="133" t="s">
        <v>523</v>
      </c>
      <c r="H63" s="134" t="s">
        <v>25</v>
      </c>
      <c r="I63" s="135">
        <v>7899640808038</v>
      </c>
      <c r="J63" s="135" t="s">
        <v>88</v>
      </c>
      <c r="K63" s="137" t="s">
        <v>26</v>
      </c>
      <c r="L63" s="137" t="s">
        <v>27</v>
      </c>
      <c r="M63" s="139" t="s">
        <v>335</v>
      </c>
      <c r="N63" s="139">
        <v>10719</v>
      </c>
      <c r="O63" s="139" t="s">
        <v>332</v>
      </c>
      <c r="P63" s="139" t="s">
        <v>524</v>
      </c>
      <c r="Q63" s="137" t="s">
        <v>74</v>
      </c>
      <c r="R63" s="137" t="s">
        <v>31</v>
      </c>
      <c r="S63" s="137" t="s">
        <v>32</v>
      </c>
      <c r="T63" s="141">
        <v>30049099</v>
      </c>
      <c r="U63" s="137" t="s">
        <v>76</v>
      </c>
      <c r="V63" s="137" t="s">
        <v>34</v>
      </c>
      <c r="W63" s="137">
        <v>5</v>
      </c>
      <c r="X63" s="143" t="s">
        <v>512</v>
      </c>
      <c r="Y63" s="143" t="s">
        <v>228</v>
      </c>
      <c r="Z63" s="145">
        <v>0</v>
      </c>
      <c r="AA63" s="147">
        <v>31.61</v>
      </c>
      <c r="AB63" s="147">
        <v>33.81</v>
      </c>
      <c r="AC63" s="147">
        <v>34.04</v>
      </c>
      <c r="AD63" s="147">
        <v>34.283000000000001</v>
      </c>
      <c r="AE63" s="147">
        <v>35.28</v>
      </c>
      <c r="AF63" s="147">
        <v>29.43</v>
      </c>
      <c r="AG63" s="147">
        <v>29.61</v>
      </c>
      <c r="AH63" s="149">
        <v>29.79</v>
      </c>
      <c r="AI63" s="151">
        <v>0</v>
      </c>
      <c r="AJ63" s="147">
        <v>42.22</v>
      </c>
      <c r="AK63" s="147">
        <v>45.07</v>
      </c>
      <c r="AL63" s="147">
        <v>45.36</v>
      </c>
      <c r="AM63" s="147">
        <v>45.68</v>
      </c>
      <c r="AN63" s="147">
        <v>46.96</v>
      </c>
      <c r="AO63" s="147">
        <v>40.69</v>
      </c>
      <c r="AP63" s="147">
        <v>40.93</v>
      </c>
      <c r="AQ63" s="153">
        <v>41.18</v>
      </c>
      <c r="AR63" s="155" t="s">
        <v>171</v>
      </c>
    </row>
    <row r="64" spans="3:44" s="75" customFormat="1" x14ac:dyDescent="0.25">
      <c r="C64" s="127">
        <v>420592</v>
      </c>
      <c r="D64" s="128" t="s">
        <v>330</v>
      </c>
      <c r="E64" s="128" t="s">
        <v>331</v>
      </c>
      <c r="F64" s="128" t="s">
        <v>341</v>
      </c>
      <c r="G64" s="129" t="s">
        <v>522</v>
      </c>
      <c r="H64" s="130" t="s">
        <v>25</v>
      </c>
      <c r="I64" s="129">
        <v>7899640808069</v>
      </c>
      <c r="J64" s="129" t="s">
        <v>88</v>
      </c>
      <c r="K64" s="136" t="s">
        <v>26</v>
      </c>
      <c r="L64" s="136" t="s">
        <v>27</v>
      </c>
      <c r="M64" s="138" t="s">
        <v>335</v>
      </c>
      <c r="N64" s="138">
        <v>10719</v>
      </c>
      <c r="O64" s="138" t="s">
        <v>332</v>
      </c>
      <c r="P64" s="138" t="s">
        <v>524</v>
      </c>
      <c r="Q64" s="136" t="s">
        <v>74</v>
      </c>
      <c r="R64" s="136" t="s">
        <v>31</v>
      </c>
      <c r="S64" s="136" t="s">
        <v>32</v>
      </c>
      <c r="T64" s="140">
        <v>30049099</v>
      </c>
      <c r="U64" s="136" t="s">
        <v>76</v>
      </c>
      <c r="V64" s="136" t="s">
        <v>34</v>
      </c>
      <c r="W64" s="136">
        <v>0</v>
      </c>
      <c r="X64" s="142" t="s">
        <v>512</v>
      </c>
      <c r="Y64" s="142" t="s">
        <v>228</v>
      </c>
      <c r="Z64" s="144">
        <v>0</v>
      </c>
      <c r="AA64" s="146">
        <v>45.43</v>
      </c>
      <c r="AB64" s="146">
        <v>48.58</v>
      </c>
      <c r="AC64" s="146">
        <v>48.92</v>
      </c>
      <c r="AD64" s="146">
        <v>49.265000000000001</v>
      </c>
      <c r="AE64" s="146">
        <v>50.69</v>
      </c>
      <c r="AF64" s="146">
        <v>42.29</v>
      </c>
      <c r="AG64" s="146">
        <v>42.55</v>
      </c>
      <c r="AH64" s="148">
        <v>42.81</v>
      </c>
      <c r="AI64" s="150">
        <v>0</v>
      </c>
      <c r="AJ64" s="31">
        <v>60.68</v>
      </c>
      <c r="AK64" s="146">
        <v>64.75</v>
      </c>
      <c r="AL64" s="146">
        <v>65.19</v>
      </c>
      <c r="AM64" s="146">
        <v>65.64</v>
      </c>
      <c r="AN64" s="146">
        <v>67.47</v>
      </c>
      <c r="AO64" s="146">
        <v>58.46</v>
      </c>
      <c r="AP64" s="146">
        <v>58.82</v>
      </c>
      <c r="AQ64" s="152">
        <v>59.18</v>
      </c>
      <c r="AR64" s="154" t="s">
        <v>171</v>
      </c>
    </row>
    <row r="65" spans="2:44" s="75" customFormat="1" x14ac:dyDescent="0.25">
      <c r="C65" s="131">
        <v>420136</v>
      </c>
      <c r="D65" s="132" t="s">
        <v>445</v>
      </c>
      <c r="E65" s="132" t="s">
        <v>183</v>
      </c>
      <c r="F65" s="132" t="s">
        <v>446</v>
      </c>
      <c r="G65" s="133" t="s">
        <v>447</v>
      </c>
      <c r="H65" s="134" t="s">
        <v>25</v>
      </c>
      <c r="I65" s="135">
        <v>7899640807031</v>
      </c>
      <c r="J65" s="135" t="s">
        <v>88</v>
      </c>
      <c r="K65" s="137" t="s">
        <v>169</v>
      </c>
      <c r="L65" s="137" t="s">
        <v>27</v>
      </c>
      <c r="M65" s="139" t="s">
        <v>335</v>
      </c>
      <c r="N65" s="139" t="s">
        <v>338</v>
      </c>
      <c r="O65" s="139" t="s">
        <v>184</v>
      </c>
      <c r="P65" s="139" t="s">
        <v>185</v>
      </c>
      <c r="Q65" s="137" t="s">
        <v>28</v>
      </c>
      <c r="R65" s="137" t="s">
        <v>31</v>
      </c>
      <c r="S65" s="137" t="s">
        <v>32</v>
      </c>
      <c r="T65" s="141">
        <v>30049094</v>
      </c>
      <c r="U65" s="137" t="s">
        <v>76</v>
      </c>
      <c r="V65" s="137" t="s">
        <v>34</v>
      </c>
      <c r="W65" s="137">
        <v>5</v>
      </c>
      <c r="X65" s="143" t="s">
        <v>512</v>
      </c>
      <c r="Y65" s="143" t="s">
        <v>228</v>
      </c>
      <c r="Z65" s="145">
        <v>0</v>
      </c>
      <c r="AA65" s="147">
        <v>51.57</v>
      </c>
      <c r="AB65" s="147">
        <v>55.15</v>
      </c>
      <c r="AC65" s="147">
        <v>55.53</v>
      </c>
      <c r="AD65" s="147">
        <v>55.920999999999999</v>
      </c>
      <c r="AE65" s="147">
        <v>57.54</v>
      </c>
      <c r="AF65" s="147">
        <v>48.01</v>
      </c>
      <c r="AG65" s="147">
        <v>48.3</v>
      </c>
      <c r="AH65" s="149">
        <v>48.59</v>
      </c>
      <c r="AI65" s="151">
        <v>0</v>
      </c>
      <c r="AJ65" s="147">
        <v>68.89</v>
      </c>
      <c r="AK65" s="147">
        <v>73.510000000000005</v>
      </c>
      <c r="AL65" s="147">
        <v>74</v>
      </c>
      <c r="AM65" s="147">
        <v>74.5</v>
      </c>
      <c r="AN65" s="147">
        <v>76.59</v>
      </c>
      <c r="AO65" s="147">
        <v>66.37</v>
      </c>
      <c r="AP65" s="147">
        <v>66.77</v>
      </c>
      <c r="AQ65" s="153">
        <v>67.17</v>
      </c>
      <c r="AR65" s="155" t="s">
        <v>172</v>
      </c>
    </row>
    <row r="66" spans="2:44" s="75" customFormat="1" x14ac:dyDescent="0.25">
      <c r="C66" s="127">
        <v>420138</v>
      </c>
      <c r="D66" s="128" t="s">
        <v>456</v>
      </c>
      <c r="E66" s="128" t="s">
        <v>183</v>
      </c>
      <c r="F66" s="128" t="s">
        <v>186</v>
      </c>
      <c r="G66" s="129" t="s">
        <v>457</v>
      </c>
      <c r="H66" s="130" t="s">
        <v>25</v>
      </c>
      <c r="I66" s="129">
        <v>7899640807086</v>
      </c>
      <c r="J66" s="129" t="s">
        <v>88</v>
      </c>
      <c r="K66" s="136" t="s">
        <v>169</v>
      </c>
      <c r="L66" s="136" t="s">
        <v>27</v>
      </c>
      <c r="M66" s="138" t="s">
        <v>335</v>
      </c>
      <c r="N66" s="138" t="s">
        <v>338</v>
      </c>
      <c r="O66" s="138" t="s">
        <v>184</v>
      </c>
      <c r="P66" s="138" t="s">
        <v>185</v>
      </c>
      <c r="Q66" s="136" t="s">
        <v>74</v>
      </c>
      <c r="R66" s="136" t="s">
        <v>31</v>
      </c>
      <c r="S66" s="136" t="s">
        <v>32</v>
      </c>
      <c r="T66" s="140">
        <v>30049094</v>
      </c>
      <c r="U66" s="136" t="s">
        <v>76</v>
      </c>
      <c r="V66" s="136" t="s">
        <v>34</v>
      </c>
      <c r="W66" s="136">
        <v>0</v>
      </c>
      <c r="X66" s="142" t="s">
        <v>512</v>
      </c>
      <c r="Y66" s="142" t="s">
        <v>228</v>
      </c>
      <c r="Z66" s="144">
        <v>0</v>
      </c>
      <c r="AA66" s="146">
        <v>69.930000000000007</v>
      </c>
      <c r="AB66" s="146">
        <v>74.78</v>
      </c>
      <c r="AC66" s="146">
        <v>75.3</v>
      </c>
      <c r="AD66" s="146">
        <v>75.826999999999998</v>
      </c>
      <c r="AE66" s="146">
        <v>78.02</v>
      </c>
      <c r="AF66" s="146">
        <v>65.09</v>
      </c>
      <c r="AG66" s="146">
        <v>65.489999999999995</v>
      </c>
      <c r="AH66" s="148">
        <v>65.89</v>
      </c>
      <c r="AI66" s="150">
        <v>0</v>
      </c>
      <c r="AJ66" s="31">
        <v>93.41</v>
      </c>
      <c r="AK66" s="146">
        <v>99.68</v>
      </c>
      <c r="AL66" s="146">
        <v>100.35</v>
      </c>
      <c r="AM66" s="146">
        <v>101.02</v>
      </c>
      <c r="AN66" s="146">
        <v>103.85</v>
      </c>
      <c r="AO66" s="146">
        <v>89.98</v>
      </c>
      <c r="AP66" s="146">
        <v>90.54</v>
      </c>
      <c r="AQ66" s="152">
        <v>91.09</v>
      </c>
      <c r="AR66" s="154" t="s">
        <v>172</v>
      </c>
    </row>
    <row r="67" spans="2:44" s="75" customFormat="1" x14ac:dyDescent="0.25">
      <c r="B67" s="75" t="s">
        <v>572</v>
      </c>
      <c r="C67" s="131">
        <v>416761</v>
      </c>
      <c r="D67" s="132" t="s">
        <v>95</v>
      </c>
      <c r="E67" s="132" t="s">
        <v>96</v>
      </c>
      <c r="F67" s="132" t="s">
        <v>97</v>
      </c>
      <c r="G67" s="133" t="s">
        <v>415</v>
      </c>
      <c r="H67" s="134" t="s">
        <v>25</v>
      </c>
      <c r="I67" s="135">
        <v>7899640801077</v>
      </c>
      <c r="J67" s="135">
        <v>543515050001004</v>
      </c>
      <c r="K67" s="137" t="s">
        <v>26</v>
      </c>
      <c r="L67" s="137" t="s">
        <v>37</v>
      </c>
      <c r="M67" s="139" t="s">
        <v>467</v>
      </c>
      <c r="N67" s="139">
        <v>9514</v>
      </c>
      <c r="O67" s="139" t="s">
        <v>355</v>
      </c>
      <c r="P67" s="139" t="s">
        <v>481</v>
      </c>
      <c r="Q67" s="137" t="s">
        <v>28</v>
      </c>
      <c r="R67" s="137" t="s">
        <v>31</v>
      </c>
      <c r="S67" s="137" t="s">
        <v>32</v>
      </c>
      <c r="T67" s="141">
        <v>30049069</v>
      </c>
      <c r="U67" s="137" t="s">
        <v>33</v>
      </c>
      <c r="V67" s="137" t="s">
        <v>41</v>
      </c>
      <c r="W67" s="137">
        <v>5</v>
      </c>
      <c r="X67" s="143" t="s">
        <v>511</v>
      </c>
      <c r="Y67" s="143" t="s">
        <v>228</v>
      </c>
      <c r="Z67" s="145">
        <v>0</v>
      </c>
      <c r="AA67" s="147">
        <v>11.67</v>
      </c>
      <c r="AB67" s="147">
        <v>12.37</v>
      </c>
      <c r="AC67" s="147">
        <v>12.44</v>
      </c>
      <c r="AD67" s="147">
        <v>12.52</v>
      </c>
      <c r="AE67" s="147">
        <v>12.83</v>
      </c>
      <c r="AF67" s="147">
        <v>12.37</v>
      </c>
      <c r="AG67" s="147">
        <v>12.44</v>
      </c>
      <c r="AH67" s="149">
        <v>12.52</v>
      </c>
      <c r="AI67" s="151">
        <v>0</v>
      </c>
      <c r="AJ67" s="147">
        <v>16.13</v>
      </c>
      <c r="AK67" s="147">
        <v>17.100000000000001</v>
      </c>
      <c r="AL67" s="147">
        <v>17.2</v>
      </c>
      <c r="AM67" s="147">
        <v>17.309999999999999</v>
      </c>
      <c r="AN67" s="147">
        <v>17.739999999999998</v>
      </c>
      <c r="AO67" s="147">
        <v>17.100000000000001</v>
      </c>
      <c r="AP67" s="147">
        <v>17.2</v>
      </c>
      <c r="AQ67" s="153">
        <v>17.309999999999999</v>
      </c>
      <c r="AR67" s="155" t="s">
        <v>72</v>
      </c>
    </row>
    <row r="68" spans="2:44" s="75" customFormat="1" x14ac:dyDescent="0.25">
      <c r="C68" s="127">
        <v>416762</v>
      </c>
      <c r="D68" s="128" t="s">
        <v>98</v>
      </c>
      <c r="E68" s="128" t="s">
        <v>96</v>
      </c>
      <c r="F68" s="128" t="s">
        <v>99</v>
      </c>
      <c r="G68" s="129" t="s">
        <v>416</v>
      </c>
      <c r="H68" s="130" t="s">
        <v>25</v>
      </c>
      <c r="I68" s="129">
        <v>7899640801084</v>
      </c>
      <c r="J68" s="129">
        <v>543515050001104</v>
      </c>
      <c r="K68" s="136" t="s">
        <v>26</v>
      </c>
      <c r="L68" s="136" t="s">
        <v>37</v>
      </c>
      <c r="M68" s="138" t="s">
        <v>467</v>
      </c>
      <c r="N68" s="138">
        <v>9514</v>
      </c>
      <c r="O68" s="138" t="s">
        <v>355</v>
      </c>
      <c r="P68" s="138" t="s">
        <v>481</v>
      </c>
      <c r="Q68" s="136" t="s">
        <v>28</v>
      </c>
      <c r="R68" s="136" t="s">
        <v>31</v>
      </c>
      <c r="S68" s="136" t="s">
        <v>32</v>
      </c>
      <c r="T68" s="140">
        <v>30049069</v>
      </c>
      <c r="U68" s="136" t="s">
        <v>33</v>
      </c>
      <c r="V68" s="136" t="s">
        <v>41</v>
      </c>
      <c r="W68" s="136">
        <v>5</v>
      </c>
      <c r="X68" s="142" t="s">
        <v>511</v>
      </c>
      <c r="Y68" s="142" t="s">
        <v>228</v>
      </c>
      <c r="Z68" s="144">
        <v>0</v>
      </c>
      <c r="AA68" s="146">
        <v>20.98</v>
      </c>
      <c r="AB68" s="146">
        <v>22.24</v>
      </c>
      <c r="AC68" s="146">
        <v>22.38</v>
      </c>
      <c r="AD68" s="146">
        <v>22.51</v>
      </c>
      <c r="AE68" s="146">
        <v>23.08</v>
      </c>
      <c r="AF68" s="146">
        <v>22.24</v>
      </c>
      <c r="AG68" s="146">
        <v>22.38</v>
      </c>
      <c r="AH68" s="148">
        <v>22.51</v>
      </c>
      <c r="AI68" s="150">
        <v>0</v>
      </c>
      <c r="AJ68" s="31">
        <v>29</v>
      </c>
      <c r="AK68" s="146">
        <v>30.75</v>
      </c>
      <c r="AL68" s="146">
        <v>30.94</v>
      </c>
      <c r="AM68" s="146">
        <v>31.12</v>
      </c>
      <c r="AN68" s="146">
        <v>31.91</v>
      </c>
      <c r="AO68" s="146">
        <v>30.75</v>
      </c>
      <c r="AP68" s="146">
        <v>30.94</v>
      </c>
      <c r="AQ68" s="152">
        <v>31.12</v>
      </c>
      <c r="AR68" s="154" t="s">
        <v>72</v>
      </c>
    </row>
    <row r="69" spans="2:44" s="75" customFormat="1" x14ac:dyDescent="0.25">
      <c r="C69" s="131">
        <v>416763</v>
      </c>
      <c r="D69" s="132" t="s">
        <v>100</v>
      </c>
      <c r="E69" s="132" t="s">
        <v>96</v>
      </c>
      <c r="F69" s="132" t="s">
        <v>101</v>
      </c>
      <c r="G69" s="133" t="s">
        <v>417</v>
      </c>
      <c r="H69" s="134" t="s">
        <v>25</v>
      </c>
      <c r="I69" s="135">
        <v>7899640801091</v>
      </c>
      <c r="J69" s="135">
        <v>543515050001204</v>
      </c>
      <c r="K69" s="137" t="s">
        <v>26</v>
      </c>
      <c r="L69" s="137" t="s">
        <v>37</v>
      </c>
      <c r="M69" s="139" t="s">
        <v>467</v>
      </c>
      <c r="N69" s="139">
        <v>9514</v>
      </c>
      <c r="O69" s="139" t="s">
        <v>355</v>
      </c>
      <c r="P69" s="139" t="s">
        <v>481</v>
      </c>
      <c r="Q69" s="137" t="s">
        <v>28</v>
      </c>
      <c r="R69" s="137" t="s">
        <v>31</v>
      </c>
      <c r="S69" s="137" t="s">
        <v>32</v>
      </c>
      <c r="T69" s="141">
        <v>30049069</v>
      </c>
      <c r="U69" s="137" t="s">
        <v>33</v>
      </c>
      <c r="V69" s="137" t="s">
        <v>41</v>
      </c>
      <c r="W69" s="137">
        <v>5</v>
      </c>
      <c r="X69" s="143" t="s">
        <v>511</v>
      </c>
      <c r="Y69" s="143" t="s">
        <v>228</v>
      </c>
      <c r="Z69" s="145">
        <v>0</v>
      </c>
      <c r="AA69" s="147">
        <v>35.93</v>
      </c>
      <c r="AB69" s="147">
        <v>38.1</v>
      </c>
      <c r="AC69" s="147">
        <v>38.33</v>
      </c>
      <c r="AD69" s="147">
        <v>38.56</v>
      </c>
      <c r="AE69" s="147">
        <v>39.520000000000003</v>
      </c>
      <c r="AF69" s="147">
        <v>38.1</v>
      </c>
      <c r="AG69" s="147">
        <v>38.33</v>
      </c>
      <c r="AH69" s="149">
        <v>38.56</v>
      </c>
      <c r="AI69" s="151">
        <v>0</v>
      </c>
      <c r="AJ69" s="147">
        <v>49.67</v>
      </c>
      <c r="AK69" s="147">
        <v>52.67</v>
      </c>
      <c r="AL69" s="147">
        <v>52.99</v>
      </c>
      <c r="AM69" s="147">
        <v>53.31</v>
      </c>
      <c r="AN69" s="147">
        <v>54.63</v>
      </c>
      <c r="AO69" s="147">
        <v>52.67</v>
      </c>
      <c r="AP69" s="147">
        <v>52.99</v>
      </c>
      <c r="AQ69" s="153">
        <v>53.31</v>
      </c>
      <c r="AR69" s="155" t="s">
        <v>72</v>
      </c>
    </row>
    <row r="70" spans="2:44" s="75" customFormat="1" x14ac:dyDescent="0.25">
      <c r="C70" s="127">
        <v>419248</v>
      </c>
      <c r="D70" s="128" t="s">
        <v>323</v>
      </c>
      <c r="E70" s="128" t="s">
        <v>324</v>
      </c>
      <c r="F70" s="128" t="s">
        <v>325</v>
      </c>
      <c r="G70" s="129" t="s">
        <v>418</v>
      </c>
      <c r="H70" s="130" t="s">
        <v>25</v>
      </c>
      <c r="I70" s="129">
        <v>7899640800100</v>
      </c>
      <c r="J70" s="129">
        <v>543517050006704</v>
      </c>
      <c r="K70" s="136" t="s">
        <v>26</v>
      </c>
      <c r="L70" s="136" t="s">
        <v>27</v>
      </c>
      <c r="M70" s="138" t="s">
        <v>472</v>
      </c>
      <c r="N70" s="138">
        <v>3210.0405500000002</v>
      </c>
      <c r="O70" s="138" t="s">
        <v>326</v>
      </c>
      <c r="P70" s="138" t="s">
        <v>327</v>
      </c>
      <c r="Q70" s="136" t="s">
        <v>28</v>
      </c>
      <c r="R70" s="136" t="s">
        <v>31</v>
      </c>
      <c r="S70" s="136" t="s">
        <v>32</v>
      </c>
      <c r="T70" s="140">
        <v>30049079</v>
      </c>
      <c r="U70" s="136" t="s">
        <v>33</v>
      </c>
      <c r="V70" s="136" t="s">
        <v>34</v>
      </c>
      <c r="W70" s="136">
        <v>5</v>
      </c>
      <c r="X70" s="142" t="s">
        <v>512</v>
      </c>
      <c r="Y70" s="142" t="s">
        <v>228</v>
      </c>
      <c r="Z70" s="144">
        <v>0</v>
      </c>
      <c r="AA70" s="146">
        <v>55.04</v>
      </c>
      <c r="AB70" s="146">
        <v>58.86</v>
      </c>
      <c r="AC70" s="146">
        <v>59.27</v>
      </c>
      <c r="AD70" s="146">
        <v>59.686999999999998</v>
      </c>
      <c r="AE70" s="146">
        <v>61.42</v>
      </c>
      <c r="AF70" s="146">
        <v>51.24</v>
      </c>
      <c r="AG70" s="146">
        <v>51.55</v>
      </c>
      <c r="AH70" s="148">
        <v>51.86</v>
      </c>
      <c r="AI70" s="150">
        <v>0</v>
      </c>
      <c r="AJ70" s="31">
        <v>73.52</v>
      </c>
      <c r="AK70" s="146">
        <v>78.459999999999994</v>
      </c>
      <c r="AL70" s="146">
        <v>78.98</v>
      </c>
      <c r="AM70" s="146">
        <v>79.52</v>
      </c>
      <c r="AN70" s="146">
        <v>81.75</v>
      </c>
      <c r="AO70" s="146">
        <v>70.84</v>
      </c>
      <c r="AP70" s="146">
        <v>71.260000000000005</v>
      </c>
      <c r="AQ70" s="152">
        <v>71.69</v>
      </c>
      <c r="AR70" s="154" t="s">
        <v>172</v>
      </c>
    </row>
    <row r="71" spans="2:44" s="75" customFormat="1" x14ac:dyDescent="0.25">
      <c r="C71" s="131">
        <v>419250</v>
      </c>
      <c r="D71" s="132" t="s">
        <v>328</v>
      </c>
      <c r="E71" s="132" t="s">
        <v>324</v>
      </c>
      <c r="F71" s="132" t="s">
        <v>329</v>
      </c>
      <c r="G71" s="133" t="s">
        <v>419</v>
      </c>
      <c r="H71" s="134" t="s">
        <v>25</v>
      </c>
      <c r="I71" s="135">
        <v>7899640800148</v>
      </c>
      <c r="J71" s="135">
        <v>543517050006804</v>
      </c>
      <c r="K71" s="137" t="s">
        <v>26</v>
      </c>
      <c r="L71" s="137" t="s">
        <v>27</v>
      </c>
      <c r="M71" s="139" t="s">
        <v>472</v>
      </c>
      <c r="N71" s="139">
        <v>3210.0405500000002</v>
      </c>
      <c r="O71" s="139" t="s">
        <v>326</v>
      </c>
      <c r="P71" s="139" t="s">
        <v>327</v>
      </c>
      <c r="Q71" s="137" t="s">
        <v>28</v>
      </c>
      <c r="R71" s="137" t="s">
        <v>31</v>
      </c>
      <c r="S71" s="137" t="s">
        <v>32</v>
      </c>
      <c r="T71" s="141">
        <v>30049079</v>
      </c>
      <c r="U71" s="137" t="s">
        <v>33</v>
      </c>
      <c r="V71" s="137" t="s">
        <v>34</v>
      </c>
      <c r="W71" s="137">
        <v>5</v>
      </c>
      <c r="X71" s="143" t="s">
        <v>512</v>
      </c>
      <c r="Y71" s="143" t="s">
        <v>228</v>
      </c>
      <c r="Z71" s="145">
        <v>0</v>
      </c>
      <c r="AA71" s="147">
        <v>82.56</v>
      </c>
      <c r="AB71" s="147">
        <v>88.28</v>
      </c>
      <c r="AC71" s="147">
        <v>88.9</v>
      </c>
      <c r="AD71" s="147">
        <v>89.525999999999996</v>
      </c>
      <c r="AE71" s="147">
        <v>92.12</v>
      </c>
      <c r="AF71" s="147">
        <v>76.849999999999994</v>
      </c>
      <c r="AG71" s="147">
        <v>77.319999999999993</v>
      </c>
      <c r="AH71" s="149">
        <v>77.790000000000006</v>
      </c>
      <c r="AI71" s="151">
        <v>0</v>
      </c>
      <c r="AJ71" s="147">
        <v>110.28</v>
      </c>
      <c r="AK71" s="147">
        <v>117.67</v>
      </c>
      <c r="AL71" s="147">
        <v>118.47</v>
      </c>
      <c r="AM71" s="147">
        <v>119.28</v>
      </c>
      <c r="AN71" s="147">
        <v>122.61</v>
      </c>
      <c r="AO71" s="147">
        <v>106.24</v>
      </c>
      <c r="AP71" s="147">
        <v>106.89</v>
      </c>
      <c r="AQ71" s="153">
        <v>107.54</v>
      </c>
      <c r="AR71" s="155" t="s">
        <v>172</v>
      </c>
    </row>
    <row r="72" spans="2:44" s="75" customFormat="1" x14ac:dyDescent="0.25">
      <c r="C72" s="127">
        <v>420140</v>
      </c>
      <c r="D72" s="128" t="s">
        <v>441</v>
      </c>
      <c r="E72" s="128" t="s">
        <v>102</v>
      </c>
      <c r="F72" s="128" t="s">
        <v>442</v>
      </c>
      <c r="G72" s="129" t="s">
        <v>443</v>
      </c>
      <c r="H72" s="130" t="s">
        <v>25</v>
      </c>
      <c r="I72" s="129">
        <v>7899640807178</v>
      </c>
      <c r="J72" s="129">
        <v>543518030009017</v>
      </c>
      <c r="K72" s="136" t="s">
        <v>26</v>
      </c>
      <c r="L72" s="136" t="s">
        <v>37</v>
      </c>
      <c r="M72" s="138" t="s">
        <v>103</v>
      </c>
      <c r="N72" s="138">
        <v>1213</v>
      </c>
      <c r="O72" s="138" t="s">
        <v>444</v>
      </c>
      <c r="P72" s="138" t="s">
        <v>104</v>
      </c>
      <c r="Q72" s="136" t="s">
        <v>28</v>
      </c>
      <c r="R72" s="136" t="s">
        <v>31</v>
      </c>
      <c r="S72" s="136" t="s">
        <v>64</v>
      </c>
      <c r="T72" s="140">
        <v>30043999</v>
      </c>
      <c r="U72" s="136" t="s">
        <v>33</v>
      </c>
      <c r="V72" s="136" t="s">
        <v>41</v>
      </c>
      <c r="W72" s="136">
        <v>5</v>
      </c>
      <c r="X72" s="142" t="s">
        <v>511</v>
      </c>
      <c r="Y72" s="142" t="s">
        <v>228</v>
      </c>
      <c r="Z72" s="144">
        <v>0</v>
      </c>
      <c r="AA72" s="146">
        <v>12.4</v>
      </c>
      <c r="AB72" s="146">
        <v>13.14</v>
      </c>
      <c r="AC72" s="146">
        <v>13.22</v>
      </c>
      <c r="AD72" s="146">
        <v>13.3</v>
      </c>
      <c r="AE72" s="146">
        <v>13.63</v>
      </c>
      <c r="AF72" s="146">
        <v>13.14</v>
      </c>
      <c r="AG72" s="146">
        <v>13.22</v>
      </c>
      <c r="AH72" s="148">
        <v>13.3</v>
      </c>
      <c r="AI72" s="150">
        <v>0</v>
      </c>
      <c r="AJ72" s="31">
        <v>17.14</v>
      </c>
      <c r="AK72" s="146">
        <v>18.170000000000002</v>
      </c>
      <c r="AL72" s="146">
        <v>18.28</v>
      </c>
      <c r="AM72" s="146">
        <v>18.39</v>
      </c>
      <c r="AN72" s="146">
        <v>18.84</v>
      </c>
      <c r="AO72" s="146">
        <v>18.170000000000002</v>
      </c>
      <c r="AP72" s="146">
        <v>18.28</v>
      </c>
      <c r="AQ72" s="152">
        <v>18.39</v>
      </c>
      <c r="AR72" s="154" t="s">
        <v>230</v>
      </c>
    </row>
    <row r="73" spans="2:44" s="75" customFormat="1" x14ac:dyDescent="0.25">
      <c r="C73" s="131">
        <v>420142</v>
      </c>
      <c r="D73" s="132" t="s">
        <v>105</v>
      </c>
      <c r="E73" s="132" t="s">
        <v>106</v>
      </c>
      <c r="F73" s="132" t="s">
        <v>107</v>
      </c>
      <c r="G73" s="133" t="s">
        <v>354</v>
      </c>
      <c r="H73" s="134" t="s">
        <v>25</v>
      </c>
      <c r="I73" s="135">
        <v>7899640807192</v>
      </c>
      <c r="J73" s="135">
        <v>543517110007417</v>
      </c>
      <c r="K73" s="137" t="s">
        <v>26</v>
      </c>
      <c r="L73" s="137" t="s">
        <v>27</v>
      </c>
      <c r="M73" s="139" t="s">
        <v>108</v>
      </c>
      <c r="N73" s="139">
        <v>1213.0283899999999</v>
      </c>
      <c r="O73" s="139" t="s">
        <v>109</v>
      </c>
      <c r="P73" s="139" t="s">
        <v>490</v>
      </c>
      <c r="Q73" s="137" t="s">
        <v>28</v>
      </c>
      <c r="R73" s="137" t="s">
        <v>31</v>
      </c>
      <c r="S73" s="137" t="s">
        <v>64</v>
      </c>
      <c r="T73" s="141">
        <v>30049069</v>
      </c>
      <c r="U73" s="137" t="s">
        <v>33</v>
      </c>
      <c r="V73" s="137" t="s">
        <v>34</v>
      </c>
      <c r="W73" s="137">
        <v>5</v>
      </c>
      <c r="X73" s="143" t="s">
        <v>512</v>
      </c>
      <c r="Y73" s="143" t="s">
        <v>228</v>
      </c>
      <c r="Z73" s="145">
        <v>0</v>
      </c>
      <c r="AA73" s="147">
        <v>25.78</v>
      </c>
      <c r="AB73" s="147">
        <v>27.57</v>
      </c>
      <c r="AC73" s="147">
        <v>27.76</v>
      </c>
      <c r="AD73" s="147">
        <v>27.96</v>
      </c>
      <c r="AE73" s="147">
        <v>28.77</v>
      </c>
      <c r="AF73" s="147">
        <v>24</v>
      </c>
      <c r="AG73" s="147">
        <v>24.15</v>
      </c>
      <c r="AH73" s="149">
        <v>24.29</v>
      </c>
      <c r="AI73" s="151">
        <v>0</v>
      </c>
      <c r="AJ73" s="147">
        <v>34.44</v>
      </c>
      <c r="AK73" s="147">
        <v>36.75</v>
      </c>
      <c r="AL73" s="147">
        <v>36.99</v>
      </c>
      <c r="AM73" s="147">
        <v>37.25</v>
      </c>
      <c r="AN73" s="147">
        <v>38.29</v>
      </c>
      <c r="AO73" s="147">
        <v>33.18</v>
      </c>
      <c r="AP73" s="147">
        <v>33.39</v>
      </c>
      <c r="AQ73" s="153">
        <v>33.58</v>
      </c>
      <c r="AR73" s="155" t="s">
        <v>230</v>
      </c>
    </row>
    <row r="74" spans="2:44" s="75" customFormat="1" x14ac:dyDescent="0.25">
      <c r="C74" s="127">
        <v>420144</v>
      </c>
      <c r="D74" s="128" t="s">
        <v>576</v>
      </c>
      <c r="E74" s="128" t="s">
        <v>110</v>
      </c>
      <c r="F74" s="128" t="s">
        <v>574</v>
      </c>
      <c r="G74" s="129" t="s">
        <v>575</v>
      </c>
      <c r="H74" s="130" t="s">
        <v>25</v>
      </c>
      <c r="I74" s="129">
        <v>7899640807147</v>
      </c>
      <c r="J74" s="129">
        <v>543518010008717</v>
      </c>
      <c r="K74" s="136" t="s">
        <v>26</v>
      </c>
      <c r="L74" s="136" t="s">
        <v>37</v>
      </c>
      <c r="M74" s="138" t="s">
        <v>111</v>
      </c>
      <c r="N74" s="138">
        <v>2817</v>
      </c>
      <c r="O74" s="138" t="s">
        <v>112</v>
      </c>
      <c r="P74" s="138" t="s">
        <v>104</v>
      </c>
      <c r="Q74" s="136" t="s">
        <v>28</v>
      </c>
      <c r="R74" s="136" t="s">
        <v>31</v>
      </c>
      <c r="S74" s="136" t="s">
        <v>64</v>
      </c>
      <c r="T74" s="140">
        <v>30043999</v>
      </c>
      <c r="U74" s="136" t="s">
        <v>33</v>
      </c>
      <c r="V74" s="136" t="s">
        <v>41</v>
      </c>
      <c r="W74" s="136">
        <v>5</v>
      </c>
      <c r="X74" s="142" t="s">
        <v>511</v>
      </c>
      <c r="Y74" s="142" t="s">
        <v>228</v>
      </c>
      <c r="Z74" s="144">
        <v>0</v>
      </c>
      <c r="AA74" s="146">
        <v>11.17</v>
      </c>
      <c r="AB74" s="146">
        <v>11.84</v>
      </c>
      <c r="AC74" s="146">
        <v>11.92</v>
      </c>
      <c r="AD74" s="146">
        <v>11.99</v>
      </c>
      <c r="AE74" s="146">
        <v>12.29</v>
      </c>
      <c r="AF74" s="146">
        <v>11.84</v>
      </c>
      <c r="AG74" s="146">
        <v>11.92</v>
      </c>
      <c r="AH74" s="148">
        <v>11.99</v>
      </c>
      <c r="AI74" s="150">
        <v>0</v>
      </c>
      <c r="AJ74" s="31">
        <v>15.44</v>
      </c>
      <c r="AK74" s="146">
        <v>16.37</v>
      </c>
      <c r="AL74" s="146">
        <v>16.48</v>
      </c>
      <c r="AM74" s="146">
        <v>16.57</v>
      </c>
      <c r="AN74" s="146">
        <v>16.989999999999998</v>
      </c>
      <c r="AO74" s="146">
        <v>16.37</v>
      </c>
      <c r="AP74" s="146">
        <v>16.48</v>
      </c>
      <c r="AQ74" s="152">
        <v>16.579999999999998</v>
      </c>
      <c r="AR74" s="154" t="s">
        <v>230</v>
      </c>
    </row>
    <row r="75" spans="2:44" s="75" customFormat="1" x14ac:dyDescent="0.25">
      <c r="C75" s="131">
        <v>420147</v>
      </c>
      <c r="D75" s="132" t="s">
        <v>114</v>
      </c>
      <c r="E75" s="132" t="s">
        <v>113</v>
      </c>
      <c r="F75" s="132" t="s">
        <v>432</v>
      </c>
      <c r="G75" s="133" t="s">
        <v>433</v>
      </c>
      <c r="H75" s="134" t="s">
        <v>25</v>
      </c>
      <c r="I75" s="135">
        <v>7899640807222</v>
      </c>
      <c r="J75" s="135">
        <v>543518010008317</v>
      </c>
      <c r="K75" s="137" t="s">
        <v>26</v>
      </c>
      <c r="L75" s="137" t="s">
        <v>37</v>
      </c>
      <c r="M75" s="139" t="s">
        <v>478</v>
      </c>
      <c r="N75" s="139">
        <v>623</v>
      </c>
      <c r="O75" s="139" t="s">
        <v>434</v>
      </c>
      <c r="P75" s="139" t="s">
        <v>494</v>
      </c>
      <c r="Q75" s="137" t="s">
        <v>28</v>
      </c>
      <c r="R75" s="137" t="s">
        <v>166</v>
      </c>
      <c r="S75" s="137" t="s">
        <v>32</v>
      </c>
      <c r="T75" s="141">
        <v>30049039</v>
      </c>
      <c r="U75" s="137" t="s">
        <v>33</v>
      </c>
      <c r="V75" s="137" t="s">
        <v>41</v>
      </c>
      <c r="W75" s="137">
        <v>0</v>
      </c>
      <c r="X75" s="143" t="s">
        <v>513</v>
      </c>
      <c r="Y75" s="143" t="s">
        <v>228</v>
      </c>
      <c r="Z75" s="145">
        <v>0</v>
      </c>
      <c r="AA75" s="147">
        <v>12.65</v>
      </c>
      <c r="AB75" s="147">
        <v>13.41</v>
      </c>
      <c r="AC75" s="147">
        <v>13.49</v>
      </c>
      <c r="AD75" s="147">
        <v>13.57</v>
      </c>
      <c r="AE75" s="147">
        <v>13.91</v>
      </c>
      <c r="AF75" s="147">
        <v>13.41</v>
      </c>
      <c r="AG75" s="147">
        <v>13.49</v>
      </c>
      <c r="AH75" s="149">
        <v>13.57</v>
      </c>
      <c r="AI75" s="151">
        <v>0</v>
      </c>
      <c r="AJ75" s="147">
        <v>17.489999999999998</v>
      </c>
      <c r="AK75" s="147">
        <v>18.54</v>
      </c>
      <c r="AL75" s="147">
        <v>18.649999999999999</v>
      </c>
      <c r="AM75" s="147">
        <v>18.760000000000002</v>
      </c>
      <c r="AN75" s="147">
        <v>19.23</v>
      </c>
      <c r="AO75" s="147">
        <v>18.54</v>
      </c>
      <c r="AP75" s="147">
        <v>18.649999999999999</v>
      </c>
      <c r="AQ75" s="153">
        <v>18.760000000000002</v>
      </c>
      <c r="AR75" s="155" t="s">
        <v>42</v>
      </c>
    </row>
    <row r="76" spans="2:44" s="75" customFormat="1" x14ac:dyDescent="0.25">
      <c r="C76" s="127">
        <v>420149</v>
      </c>
      <c r="D76" s="128" t="s">
        <v>359</v>
      </c>
      <c r="E76" s="128" t="s">
        <v>187</v>
      </c>
      <c r="F76" s="128" t="s">
        <v>356</v>
      </c>
      <c r="G76" s="129" t="s">
        <v>357</v>
      </c>
      <c r="H76" s="130" t="s">
        <v>25</v>
      </c>
      <c r="I76" s="129">
        <v>7899640807277</v>
      </c>
      <c r="J76" s="129">
        <v>543517120008207</v>
      </c>
      <c r="K76" s="136" t="s">
        <v>26</v>
      </c>
      <c r="L76" s="136" t="s">
        <v>27</v>
      </c>
      <c r="M76" s="138" t="s">
        <v>476</v>
      </c>
      <c r="N76" s="138" t="s">
        <v>477</v>
      </c>
      <c r="O76" s="138" t="s">
        <v>358</v>
      </c>
      <c r="P76" s="138" t="s">
        <v>493</v>
      </c>
      <c r="Q76" s="136" t="s">
        <v>28</v>
      </c>
      <c r="R76" s="136" t="s">
        <v>31</v>
      </c>
      <c r="S76" s="136" t="s">
        <v>124</v>
      </c>
      <c r="T76" s="140">
        <v>30049099</v>
      </c>
      <c r="U76" s="136" t="s">
        <v>33</v>
      </c>
      <c r="V76" s="136" t="s">
        <v>34</v>
      </c>
      <c r="W76" s="136">
        <v>5</v>
      </c>
      <c r="X76" s="142" t="s">
        <v>512</v>
      </c>
      <c r="Y76" s="142" t="s">
        <v>228</v>
      </c>
      <c r="Z76" s="144">
        <v>0</v>
      </c>
      <c r="AA76" s="146">
        <v>25.35</v>
      </c>
      <c r="AB76" s="146">
        <v>27.11</v>
      </c>
      <c r="AC76" s="146">
        <v>27.3</v>
      </c>
      <c r="AD76" s="146">
        <v>27.49</v>
      </c>
      <c r="AE76" s="146">
        <v>28.29</v>
      </c>
      <c r="AF76" s="146">
        <v>23.6</v>
      </c>
      <c r="AG76" s="146">
        <v>23.74</v>
      </c>
      <c r="AH76" s="148">
        <v>23.89</v>
      </c>
      <c r="AI76" s="150">
        <v>0</v>
      </c>
      <c r="AJ76" s="31">
        <v>33.86</v>
      </c>
      <c r="AK76" s="146">
        <v>36.14</v>
      </c>
      <c r="AL76" s="146">
        <v>36.380000000000003</v>
      </c>
      <c r="AM76" s="146">
        <v>36.630000000000003</v>
      </c>
      <c r="AN76" s="146">
        <v>37.65</v>
      </c>
      <c r="AO76" s="146">
        <v>32.630000000000003</v>
      </c>
      <c r="AP76" s="146">
        <v>32.82</v>
      </c>
      <c r="AQ76" s="152">
        <v>33.03</v>
      </c>
      <c r="AR76" s="154" t="s">
        <v>72</v>
      </c>
    </row>
    <row r="77" spans="2:44" s="75" customFormat="1" x14ac:dyDescent="0.25">
      <c r="C77" s="131">
        <v>416185</v>
      </c>
      <c r="D77" s="132" t="s">
        <v>283</v>
      </c>
      <c r="E77" s="132" t="s">
        <v>120</v>
      </c>
      <c r="F77" s="132" t="s">
        <v>121</v>
      </c>
      <c r="G77" s="133" t="s">
        <v>406</v>
      </c>
      <c r="H77" s="134" t="s">
        <v>25</v>
      </c>
      <c r="I77" s="135">
        <v>7899640804160</v>
      </c>
      <c r="J77" s="135">
        <v>543516090005817</v>
      </c>
      <c r="K77" s="137" t="s">
        <v>26</v>
      </c>
      <c r="L77" s="137" t="s">
        <v>27</v>
      </c>
      <c r="M77" s="139" t="s">
        <v>122</v>
      </c>
      <c r="N77" s="139" t="s">
        <v>123</v>
      </c>
      <c r="O77" s="139" t="s">
        <v>286</v>
      </c>
      <c r="P77" s="139" t="s">
        <v>485</v>
      </c>
      <c r="Q77" s="137" t="s">
        <v>28</v>
      </c>
      <c r="R77" s="137" t="s">
        <v>31</v>
      </c>
      <c r="S77" s="137" t="s">
        <v>124</v>
      </c>
      <c r="T77" s="141">
        <v>30043999</v>
      </c>
      <c r="U77" s="137" t="s">
        <v>33</v>
      </c>
      <c r="V77" s="137" t="s">
        <v>34</v>
      </c>
      <c r="W77" s="137">
        <v>5</v>
      </c>
      <c r="X77" s="143" t="s">
        <v>512</v>
      </c>
      <c r="Y77" s="143" t="s">
        <v>228</v>
      </c>
      <c r="Z77" s="145">
        <v>0</v>
      </c>
      <c r="AA77" s="147">
        <v>10.5</v>
      </c>
      <c r="AB77" s="147">
        <v>11.22</v>
      </c>
      <c r="AC77" s="147">
        <v>11.3</v>
      </c>
      <c r="AD77" s="147">
        <v>11.38</v>
      </c>
      <c r="AE77" s="147">
        <v>11.71</v>
      </c>
      <c r="AF77" s="147">
        <v>9.77</v>
      </c>
      <c r="AG77" s="147">
        <v>9.83</v>
      </c>
      <c r="AH77" s="149">
        <v>9.89</v>
      </c>
      <c r="AI77" s="151">
        <v>0</v>
      </c>
      <c r="AJ77" s="147">
        <v>14.03</v>
      </c>
      <c r="AK77" s="147">
        <v>14.96</v>
      </c>
      <c r="AL77" s="147">
        <v>15.06</v>
      </c>
      <c r="AM77" s="147">
        <v>15.16</v>
      </c>
      <c r="AN77" s="147">
        <v>15.59</v>
      </c>
      <c r="AO77" s="147">
        <v>13.51</v>
      </c>
      <c r="AP77" s="147">
        <v>13.59</v>
      </c>
      <c r="AQ77" s="153">
        <v>13.67</v>
      </c>
      <c r="AR77" s="155" t="s">
        <v>230</v>
      </c>
    </row>
    <row r="78" spans="2:44" s="75" customFormat="1" x14ac:dyDescent="0.25">
      <c r="C78" s="127">
        <v>416187</v>
      </c>
      <c r="D78" s="128" t="s">
        <v>291</v>
      </c>
      <c r="E78" s="128" t="s">
        <v>120</v>
      </c>
      <c r="F78" s="128" t="s">
        <v>125</v>
      </c>
      <c r="G78" s="129" t="s">
        <v>407</v>
      </c>
      <c r="H78" s="130" t="s">
        <v>25</v>
      </c>
      <c r="I78" s="129">
        <v>7899640804245</v>
      </c>
      <c r="J78" s="129">
        <v>543516050005318</v>
      </c>
      <c r="K78" s="136" t="s">
        <v>26</v>
      </c>
      <c r="L78" s="136" t="s">
        <v>27</v>
      </c>
      <c r="M78" s="138" t="s">
        <v>122</v>
      </c>
      <c r="N78" s="138" t="s">
        <v>123</v>
      </c>
      <c r="O78" s="138" t="s">
        <v>286</v>
      </c>
      <c r="P78" s="138" t="s">
        <v>485</v>
      </c>
      <c r="Q78" s="136" t="s">
        <v>28</v>
      </c>
      <c r="R78" s="136" t="s">
        <v>31</v>
      </c>
      <c r="S78" s="136" t="s">
        <v>124</v>
      </c>
      <c r="T78" s="140">
        <v>30043999</v>
      </c>
      <c r="U78" s="136" t="s">
        <v>33</v>
      </c>
      <c r="V78" s="136" t="s">
        <v>34</v>
      </c>
      <c r="W78" s="136">
        <v>0</v>
      </c>
      <c r="X78" s="142" t="s">
        <v>512</v>
      </c>
      <c r="Y78" s="142" t="s">
        <v>228</v>
      </c>
      <c r="Z78" s="144">
        <v>0</v>
      </c>
      <c r="AA78" s="146">
        <v>10.5</v>
      </c>
      <c r="AB78" s="146">
        <v>11.22</v>
      </c>
      <c r="AC78" s="146">
        <v>11.3</v>
      </c>
      <c r="AD78" s="146">
        <v>11.38</v>
      </c>
      <c r="AE78" s="146">
        <v>11.71</v>
      </c>
      <c r="AF78" s="146">
        <v>9.77</v>
      </c>
      <c r="AG78" s="146">
        <v>9.83</v>
      </c>
      <c r="AH78" s="148">
        <v>9.89</v>
      </c>
      <c r="AI78" s="150">
        <v>0</v>
      </c>
      <c r="AJ78" s="31">
        <v>14.03</v>
      </c>
      <c r="AK78" s="146">
        <v>14.96</v>
      </c>
      <c r="AL78" s="146">
        <v>15.06</v>
      </c>
      <c r="AM78" s="146">
        <v>15.16</v>
      </c>
      <c r="AN78" s="146">
        <v>15.59</v>
      </c>
      <c r="AO78" s="146">
        <v>13.51</v>
      </c>
      <c r="AP78" s="146">
        <v>13.59</v>
      </c>
      <c r="AQ78" s="152">
        <v>13.67</v>
      </c>
      <c r="AR78" s="154" t="s">
        <v>230</v>
      </c>
    </row>
    <row r="79" spans="2:44" s="75" customFormat="1" x14ac:dyDescent="0.25">
      <c r="C79" s="131">
        <v>416727</v>
      </c>
      <c r="D79" s="132" t="s">
        <v>126</v>
      </c>
      <c r="E79" s="132" t="s">
        <v>127</v>
      </c>
      <c r="F79" s="132" t="s">
        <v>128</v>
      </c>
      <c r="G79" s="133" t="s">
        <v>408</v>
      </c>
      <c r="H79" s="134" t="s">
        <v>25</v>
      </c>
      <c r="I79" s="135">
        <v>7899640804696</v>
      </c>
      <c r="J79" s="135">
        <v>543515120002417</v>
      </c>
      <c r="K79" s="137" t="s">
        <v>26</v>
      </c>
      <c r="L79" s="137" t="s">
        <v>37</v>
      </c>
      <c r="M79" s="139" t="s">
        <v>129</v>
      </c>
      <c r="N79" s="139">
        <v>8854</v>
      </c>
      <c r="O79" s="139" t="s">
        <v>130</v>
      </c>
      <c r="P79" s="139" t="s">
        <v>131</v>
      </c>
      <c r="Q79" s="137" t="s">
        <v>28</v>
      </c>
      <c r="R79" s="137" t="s">
        <v>31</v>
      </c>
      <c r="S79" s="137" t="s">
        <v>124</v>
      </c>
      <c r="T79" s="141">
        <v>30043999</v>
      </c>
      <c r="U79" s="137" t="s">
        <v>33</v>
      </c>
      <c r="V79" s="137" t="s">
        <v>41</v>
      </c>
      <c r="W79" s="137">
        <v>0</v>
      </c>
      <c r="X79" s="143" t="s">
        <v>511</v>
      </c>
      <c r="Y79" s="143" t="s">
        <v>228</v>
      </c>
      <c r="Z79" s="145">
        <v>0</v>
      </c>
      <c r="AA79" s="147">
        <v>11.47</v>
      </c>
      <c r="AB79" s="147">
        <v>12.16</v>
      </c>
      <c r="AC79" s="147">
        <v>12.24</v>
      </c>
      <c r="AD79" s="147">
        <v>12.31</v>
      </c>
      <c r="AE79" s="147">
        <v>12.62</v>
      </c>
      <c r="AF79" s="147">
        <v>12.16</v>
      </c>
      <c r="AG79" s="147">
        <v>12.24</v>
      </c>
      <c r="AH79" s="149">
        <v>12.31</v>
      </c>
      <c r="AI79" s="151">
        <v>0</v>
      </c>
      <c r="AJ79" s="147">
        <v>15.86</v>
      </c>
      <c r="AK79" s="147">
        <v>16.809999999999999</v>
      </c>
      <c r="AL79" s="147">
        <v>16.920000000000002</v>
      </c>
      <c r="AM79" s="147">
        <v>17.02</v>
      </c>
      <c r="AN79" s="147">
        <v>17.45</v>
      </c>
      <c r="AO79" s="147">
        <v>16.809999999999999</v>
      </c>
      <c r="AP79" s="147">
        <v>16.920000000000002</v>
      </c>
      <c r="AQ79" s="153">
        <v>17.02</v>
      </c>
      <c r="AR79" s="155" t="s">
        <v>230</v>
      </c>
    </row>
    <row r="80" spans="2:44" s="75" customFormat="1" x14ac:dyDescent="0.25">
      <c r="C80" s="127">
        <v>419102</v>
      </c>
      <c r="D80" s="128" t="s">
        <v>303</v>
      </c>
      <c r="E80" s="128" t="s">
        <v>304</v>
      </c>
      <c r="F80" s="128" t="s">
        <v>305</v>
      </c>
      <c r="G80" s="129" t="s">
        <v>409</v>
      </c>
      <c r="H80" s="130" t="s">
        <v>25</v>
      </c>
      <c r="I80" s="129">
        <v>7899640804993</v>
      </c>
      <c r="J80" s="129">
        <v>543516080005504</v>
      </c>
      <c r="K80" s="136" t="s">
        <v>26</v>
      </c>
      <c r="L80" s="136" t="s">
        <v>27</v>
      </c>
      <c r="M80" s="138" t="s">
        <v>306</v>
      </c>
      <c r="N80" s="138">
        <v>2569</v>
      </c>
      <c r="O80" s="138" t="s">
        <v>90</v>
      </c>
      <c r="P80" s="138" t="s">
        <v>489</v>
      </c>
      <c r="Q80" s="136" t="s">
        <v>28</v>
      </c>
      <c r="R80" s="136" t="s">
        <v>31</v>
      </c>
      <c r="S80" s="136" t="s">
        <v>32</v>
      </c>
      <c r="T80" s="140">
        <v>30039099</v>
      </c>
      <c r="U80" s="136" t="s">
        <v>33</v>
      </c>
      <c r="V80" s="136" t="s">
        <v>34</v>
      </c>
      <c r="W80" s="136">
        <v>0</v>
      </c>
      <c r="X80" s="142" t="s">
        <v>512</v>
      </c>
      <c r="Y80" s="142" t="s">
        <v>228</v>
      </c>
      <c r="Z80" s="144">
        <v>0</v>
      </c>
      <c r="AA80" s="146">
        <v>17.850000000000001</v>
      </c>
      <c r="AB80" s="146">
        <v>19.079999999999998</v>
      </c>
      <c r="AC80" s="146">
        <v>19.22</v>
      </c>
      <c r="AD80" s="146">
        <v>19.350000000000001</v>
      </c>
      <c r="AE80" s="146">
        <v>19.91</v>
      </c>
      <c r="AF80" s="146">
        <v>16.61</v>
      </c>
      <c r="AG80" s="146">
        <v>16.71</v>
      </c>
      <c r="AH80" s="148">
        <v>16.82</v>
      </c>
      <c r="AI80" s="150">
        <v>0</v>
      </c>
      <c r="AJ80" s="31">
        <v>23.84</v>
      </c>
      <c r="AK80" s="146">
        <v>25.43</v>
      </c>
      <c r="AL80" s="146">
        <v>25.61</v>
      </c>
      <c r="AM80" s="146">
        <v>25.78</v>
      </c>
      <c r="AN80" s="146">
        <v>26.5</v>
      </c>
      <c r="AO80" s="146">
        <v>22.96</v>
      </c>
      <c r="AP80" s="146">
        <v>23.1</v>
      </c>
      <c r="AQ80" s="152">
        <v>23.25</v>
      </c>
      <c r="AR80" s="154" t="s">
        <v>72</v>
      </c>
    </row>
    <row r="81" spans="3:44" s="75" customFormat="1" x14ac:dyDescent="0.25">
      <c r="C81" s="131">
        <v>419103</v>
      </c>
      <c r="D81" s="132" t="s">
        <v>307</v>
      </c>
      <c r="E81" s="132" t="s">
        <v>304</v>
      </c>
      <c r="F81" s="132" t="s">
        <v>308</v>
      </c>
      <c r="G81" s="133" t="s">
        <v>410</v>
      </c>
      <c r="H81" s="134" t="s">
        <v>25</v>
      </c>
      <c r="I81" s="135">
        <v>7899640805013</v>
      </c>
      <c r="J81" s="135">
        <v>543516080005604</v>
      </c>
      <c r="K81" s="137" t="s">
        <v>26</v>
      </c>
      <c r="L81" s="137" t="s">
        <v>27</v>
      </c>
      <c r="M81" s="139" t="s">
        <v>306</v>
      </c>
      <c r="N81" s="139">
        <v>2569</v>
      </c>
      <c r="O81" s="139" t="s">
        <v>90</v>
      </c>
      <c r="P81" s="139" t="s">
        <v>489</v>
      </c>
      <c r="Q81" s="137" t="s">
        <v>28</v>
      </c>
      <c r="R81" s="137" t="s">
        <v>31</v>
      </c>
      <c r="S81" s="137" t="s">
        <v>32</v>
      </c>
      <c r="T81" s="141">
        <v>30039099</v>
      </c>
      <c r="U81" s="137" t="s">
        <v>33</v>
      </c>
      <c r="V81" s="137" t="s">
        <v>34</v>
      </c>
      <c r="W81" s="137">
        <v>0</v>
      </c>
      <c r="X81" s="143" t="s">
        <v>512</v>
      </c>
      <c r="Y81" s="143" t="s">
        <v>228</v>
      </c>
      <c r="Z81" s="145">
        <v>0</v>
      </c>
      <c r="AA81" s="147">
        <v>35.28</v>
      </c>
      <c r="AB81" s="147">
        <v>37.729999999999997</v>
      </c>
      <c r="AC81" s="147">
        <v>37.99</v>
      </c>
      <c r="AD81" s="147">
        <v>38.26</v>
      </c>
      <c r="AE81" s="147">
        <v>39.369999999999997</v>
      </c>
      <c r="AF81" s="147">
        <v>32.840000000000003</v>
      </c>
      <c r="AG81" s="147">
        <v>33.04</v>
      </c>
      <c r="AH81" s="149">
        <v>33.24</v>
      </c>
      <c r="AI81" s="151">
        <v>0</v>
      </c>
      <c r="AJ81" s="147">
        <v>47.13</v>
      </c>
      <c r="AK81" s="147">
        <v>50.29</v>
      </c>
      <c r="AL81" s="147">
        <v>50.63</v>
      </c>
      <c r="AM81" s="147">
        <v>50.97</v>
      </c>
      <c r="AN81" s="147">
        <v>52.4</v>
      </c>
      <c r="AO81" s="147">
        <v>45.4</v>
      </c>
      <c r="AP81" s="147">
        <v>45.68</v>
      </c>
      <c r="AQ81" s="153">
        <v>45.95</v>
      </c>
      <c r="AR81" s="155" t="s">
        <v>72</v>
      </c>
    </row>
    <row r="82" spans="3:44" s="75" customFormat="1" x14ac:dyDescent="0.25">
      <c r="C82" s="127">
        <v>419104</v>
      </c>
      <c r="D82" s="128" t="s">
        <v>311</v>
      </c>
      <c r="E82" s="128" t="s">
        <v>304</v>
      </c>
      <c r="F82" s="128" t="s">
        <v>309</v>
      </c>
      <c r="G82" s="129" t="s">
        <v>413</v>
      </c>
      <c r="H82" s="130" t="s">
        <v>25</v>
      </c>
      <c r="I82" s="129">
        <v>7899640805051</v>
      </c>
      <c r="J82" s="129">
        <v>543516080005704</v>
      </c>
      <c r="K82" s="136" t="s">
        <v>26</v>
      </c>
      <c r="L82" s="136" t="s">
        <v>27</v>
      </c>
      <c r="M82" s="138" t="s">
        <v>306</v>
      </c>
      <c r="N82" s="138">
        <v>2569</v>
      </c>
      <c r="O82" s="138" t="s">
        <v>90</v>
      </c>
      <c r="P82" s="138" t="s">
        <v>489</v>
      </c>
      <c r="Q82" s="136" t="s">
        <v>28</v>
      </c>
      <c r="R82" s="136" t="s">
        <v>31</v>
      </c>
      <c r="S82" s="136" t="s">
        <v>32</v>
      </c>
      <c r="T82" s="140">
        <v>30039099</v>
      </c>
      <c r="U82" s="136" t="s">
        <v>33</v>
      </c>
      <c r="V82" s="136" t="s">
        <v>34</v>
      </c>
      <c r="W82" s="136">
        <v>0</v>
      </c>
      <c r="X82" s="142" t="s">
        <v>512</v>
      </c>
      <c r="Y82" s="142" t="s">
        <v>228</v>
      </c>
      <c r="Z82" s="144">
        <v>0</v>
      </c>
      <c r="AA82" s="146">
        <v>19.91</v>
      </c>
      <c r="AB82" s="146">
        <v>21.29</v>
      </c>
      <c r="AC82" s="146">
        <v>21.44</v>
      </c>
      <c r="AD82" s="146">
        <v>21.59</v>
      </c>
      <c r="AE82" s="146">
        <v>22.21</v>
      </c>
      <c r="AF82" s="146">
        <v>18.53</v>
      </c>
      <c r="AG82" s="146">
        <v>18.64</v>
      </c>
      <c r="AH82" s="148">
        <v>18.760000000000002</v>
      </c>
      <c r="AI82" s="150">
        <v>0</v>
      </c>
      <c r="AJ82" s="31">
        <v>26.6</v>
      </c>
      <c r="AK82" s="146">
        <v>28.38</v>
      </c>
      <c r="AL82" s="146">
        <v>28.57</v>
      </c>
      <c r="AM82" s="146">
        <v>28.76</v>
      </c>
      <c r="AN82" s="146">
        <v>29.56</v>
      </c>
      <c r="AO82" s="146">
        <v>25.62</v>
      </c>
      <c r="AP82" s="146">
        <v>25.77</v>
      </c>
      <c r="AQ82" s="152">
        <v>25.93</v>
      </c>
      <c r="AR82" s="154" t="s">
        <v>72</v>
      </c>
    </row>
    <row r="83" spans="3:44" s="75" customFormat="1" x14ac:dyDescent="0.25">
      <c r="C83" s="131">
        <v>419106</v>
      </c>
      <c r="D83" s="132" t="s">
        <v>310</v>
      </c>
      <c r="E83" s="132" t="s">
        <v>304</v>
      </c>
      <c r="F83" s="132" t="s">
        <v>312</v>
      </c>
      <c r="G83" s="133" t="s">
        <v>411</v>
      </c>
      <c r="H83" s="134" t="s">
        <v>25</v>
      </c>
      <c r="I83" s="135">
        <v>7899640806058</v>
      </c>
      <c r="J83" s="135">
        <v>543516110006003</v>
      </c>
      <c r="K83" s="137" t="s">
        <v>26</v>
      </c>
      <c r="L83" s="137" t="s">
        <v>27</v>
      </c>
      <c r="M83" s="139" t="s">
        <v>306</v>
      </c>
      <c r="N83" s="139">
        <v>2569</v>
      </c>
      <c r="O83" s="139" t="s">
        <v>90</v>
      </c>
      <c r="P83" s="139" t="s">
        <v>489</v>
      </c>
      <c r="Q83" s="137" t="s">
        <v>28</v>
      </c>
      <c r="R83" s="137" t="s">
        <v>31</v>
      </c>
      <c r="S83" s="137" t="s">
        <v>32</v>
      </c>
      <c r="T83" s="141">
        <v>30039099</v>
      </c>
      <c r="U83" s="137" t="s">
        <v>33</v>
      </c>
      <c r="V83" s="137" t="s">
        <v>34</v>
      </c>
      <c r="W83" s="137">
        <v>0</v>
      </c>
      <c r="X83" s="143" t="s">
        <v>512</v>
      </c>
      <c r="Y83" s="143" t="s">
        <v>228</v>
      </c>
      <c r="Z83" s="145">
        <v>0</v>
      </c>
      <c r="AA83" s="147">
        <v>66.400000000000006</v>
      </c>
      <c r="AB83" s="147">
        <v>71.010000000000005</v>
      </c>
      <c r="AC83" s="147">
        <v>71.510000000000005</v>
      </c>
      <c r="AD83" s="147">
        <v>72.010000000000005</v>
      </c>
      <c r="AE83" s="147">
        <v>74.09</v>
      </c>
      <c r="AF83" s="147">
        <v>61.82</v>
      </c>
      <c r="AG83" s="147">
        <v>62.19</v>
      </c>
      <c r="AH83" s="149">
        <v>62.57</v>
      </c>
      <c r="AI83" s="151">
        <v>0</v>
      </c>
      <c r="AJ83" s="147">
        <v>88.7</v>
      </c>
      <c r="AK83" s="147">
        <v>94.65</v>
      </c>
      <c r="AL83" s="147">
        <v>95.3</v>
      </c>
      <c r="AM83" s="147">
        <v>95.94</v>
      </c>
      <c r="AN83" s="147">
        <v>98.62</v>
      </c>
      <c r="AO83" s="147">
        <v>85.46</v>
      </c>
      <c r="AP83" s="147">
        <v>85.97</v>
      </c>
      <c r="AQ83" s="153">
        <v>86.5</v>
      </c>
      <c r="AR83" s="155" t="s">
        <v>72</v>
      </c>
    </row>
    <row r="84" spans="3:44" s="75" customFormat="1" x14ac:dyDescent="0.25">
      <c r="C84" s="127">
        <v>419482</v>
      </c>
      <c r="D84" s="128" t="s">
        <v>313</v>
      </c>
      <c r="E84" s="128" t="s">
        <v>304</v>
      </c>
      <c r="F84" s="128" t="s">
        <v>314</v>
      </c>
      <c r="G84" s="129" t="s">
        <v>412</v>
      </c>
      <c r="H84" s="130" t="s">
        <v>25</v>
      </c>
      <c r="I84" s="129">
        <v>7899640806324</v>
      </c>
      <c r="J84" s="129">
        <v>543517020006103</v>
      </c>
      <c r="K84" s="136" t="s">
        <v>26</v>
      </c>
      <c r="L84" s="136" t="s">
        <v>27</v>
      </c>
      <c r="M84" s="138" t="s">
        <v>306</v>
      </c>
      <c r="N84" s="138">
        <v>2569</v>
      </c>
      <c r="O84" s="138" t="s">
        <v>90</v>
      </c>
      <c r="P84" s="138" t="s">
        <v>489</v>
      </c>
      <c r="Q84" s="136" t="s">
        <v>28</v>
      </c>
      <c r="R84" s="136" t="s">
        <v>31</v>
      </c>
      <c r="S84" s="136" t="s">
        <v>32</v>
      </c>
      <c r="T84" s="140">
        <v>30039099</v>
      </c>
      <c r="U84" s="136" t="s">
        <v>33</v>
      </c>
      <c r="V84" s="136" t="s">
        <v>34</v>
      </c>
      <c r="W84" s="136">
        <v>0</v>
      </c>
      <c r="X84" s="142" t="s">
        <v>512</v>
      </c>
      <c r="Y84" s="142" t="s">
        <v>228</v>
      </c>
      <c r="Z84" s="144">
        <v>0</v>
      </c>
      <c r="AA84" s="146">
        <v>9.9600000000000009</v>
      </c>
      <c r="AB84" s="146">
        <v>10.65</v>
      </c>
      <c r="AC84" s="146">
        <v>10.72</v>
      </c>
      <c r="AD84" s="146">
        <v>10.8</v>
      </c>
      <c r="AE84" s="146">
        <v>11.11</v>
      </c>
      <c r="AF84" s="146">
        <v>9.27</v>
      </c>
      <c r="AG84" s="146">
        <v>9.33</v>
      </c>
      <c r="AH84" s="148">
        <v>9.3800000000000008</v>
      </c>
      <c r="AI84" s="150">
        <v>0</v>
      </c>
      <c r="AJ84" s="31">
        <v>13.3</v>
      </c>
      <c r="AK84" s="146">
        <v>14.2</v>
      </c>
      <c r="AL84" s="146">
        <v>14.29</v>
      </c>
      <c r="AM84" s="146">
        <v>14.39</v>
      </c>
      <c r="AN84" s="146">
        <v>14.79</v>
      </c>
      <c r="AO84" s="146">
        <v>12.82</v>
      </c>
      <c r="AP84" s="146">
        <v>12.9</v>
      </c>
      <c r="AQ84" s="152">
        <v>12.97</v>
      </c>
      <c r="AR84" s="154" t="s">
        <v>72</v>
      </c>
    </row>
    <row r="85" spans="3:44" s="75" customFormat="1" x14ac:dyDescent="0.25">
      <c r="C85" s="131">
        <v>416759</v>
      </c>
      <c r="D85" s="132" t="s">
        <v>132</v>
      </c>
      <c r="E85" s="132" t="s">
        <v>133</v>
      </c>
      <c r="F85" s="132" t="s">
        <v>134</v>
      </c>
      <c r="G85" s="133" t="s">
        <v>414</v>
      </c>
      <c r="H85" s="134" t="s">
        <v>25</v>
      </c>
      <c r="I85" s="135">
        <v>7899640803521</v>
      </c>
      <c r="J85" s="135">
        <v>543515120001904</v>
      </c>
      <c r="K85" s="137" t="s">
        <v>26</v>
      </c>
      <c r="L85" s="137" t="s">
        <v>57</v>
      </c>
      <c r="M85" s="139" t="s">
        <v>469</v>
      </c>
      <c r="N85" s="139">
        <v>1218.01217</v>
      </c>
      <c r="O85" s="139" t="s">
        <v>247</v>
      </c>
      <c r="P85" s="139" t="s">
        <v>483</v>
      </c>
      <c r="Q85" s="137" t="s">
        <v>28</v>
      </c>
      <c r="R85" s="137" t="s">
        <v>31</v>
      </c>
      <c r="S85" s="137" t="s">
        <v>86</v>
      </c>
      <c r="T85" s="141">
        <v>30043999</v>
      </c>
      <c r="U85" s="137" t="s">
        <v>33</v>
      </c>
      <c r="V85" s="137" t="s">
        <v>41</v>
      </c>
      <c r="W85" s="137">
        <v>8</v>
      </c>
      <c r="X85" s="143" t="s">
        <v>511</v>
      </c>
      <c r="Y85" s="143" t="s">
        <v>228</v>
      </c>
      <c r="Z85" s="145">
        <v>0</v>
      </c>
      <c r="AA85" s="147">
        <v>14.33</v>
      </c>
      <c r="AB85" s="147">
        <v>15.19</v>
      </c>
      <c r="AC85" s="147">
        <v>15.28</v>
      </c>
      <c r="AD85" s="147">
        <v>15.38</v>
      </c>
      <c r="AE85" s="147">
        <v>15.76</v>
      </c>
      <c r="AF85" s="147">
        <v>15.19</v>
      </c>
      <c r="AG85" s="147">
        <v>15.28</v>
      </c>
      <c r="AH85" s="149">
        <v>15.38</v>
      </c>
      <c r="AI85" s="151">
        <v>0</v>
      </c>
      <c r="AJ85" s="147">
        <v>19.809999999999999</v>
      </c>
      <c r="AK85" s="147">
        <v>21</v>
      </c>
      <c r="AL85" s="147">
        <v>21.12</v>
      </c>
      <c r="AM85" s="147">
        <v>21.26</v>
      </c>
      <c r="AN85" s="147">
        <v>21.79</v>
      </c>
      <c r="AO85" s="147">
        <v>21</v>
      </c>
      <c r="AP85" s="147">
        <v>21.12</v>
      </c>
      <c r="AQ85" s="153">
        <v>21.26</v>
      </c>
      <c r="AR85" s="155" t="s">
        <v>72</v>
      </c>
    </row>
    <row r="86" spans="3:44" s="75" customFormat="1" x14ac:dyDescent="0.25">
      <c r="C86" s="127">
        <v>416181</v>
      </c>
      <c r="D86" s="128" t="s">
        <v>275</v>
      </c>
      <c r="E86" s="128" t="s">
        <v>135</v>
      </c>
      <c r="F86" s="128" t="s">
        <v>276</v>
      </c>
      <c r="G86" s="129" t="s">
        <v>405</v>
      </c>
      <c r="H86" s="130" t="s">
        <v>25</v>
      </c>
      <c r="I86" s="129">
        <v>7899640804139</v>
      </c>
      <c r="J86" s="129">
        <v>543516010002817</v>
      </c>
      <c r="K86" s="136" t="s">
        <v>26</v>
      </c>
      <c r="L86" s="136" t="s">
        <v>27</v>
      </c>
      <c r="M86" s="138" t="s">
        <v>136</v>
      </c>
      <c r="N86" s="138" t="s">
        <v>137</v>
      </c>
      <c r="O86" s="138" t="s">
        <v>285</v>
      </c>
      <c r="P86" s="138" t="s">
        <v>485</v>
      </c>
      <c r="Q86" s="136" t="s">
        <v>28</v>
      </c>
      <c r="R86" s="136" t="s">
        <v>31</v>
      </c>
      <c r="S86" s="136" t="s">
        <v>124</v>
      </c>
      <c r="T86" s="140">
        <v>30042061</v>
      </c>
      <c r="U86" s="136" t="s">
        <v>33</v>
      </c>
      <c r="V86" s="136" t="s">
        <v>34</v>
      </c>
      <c r="W86" s="136">
        <v>5</v>
      </c>
      <c r="X86" s="142" t="s">
        <v>512</v>
      </c>
      <c r="Y86" s="142" t="s">
        <v>228</v>
      </c>
      <c r="Z86" s="144">
        <v>0</v>
      </c>
      <c r="AA86" s="146">
        <v>10.27</v>
      </c>
      <c r="AB86" s="146">
        <v>10.98</v>
      </c>
      <c r="AC86" s="146">
        <v>11.05</v>
      </c>
      <c r="AD86" s="146">
        <v>11.13</v>
      </c>
      <c r="AE86" s="146">
        <v>11.45</v>
      </c>
      <c r="AF86" s="146">
        <v>9.56</v>
      </c>
      <c r="AG86" s="146">
        <v>9.61</v>
      </c>
      <c r="AH86" s="148">
        <v>9.67</v>
      </c>
      <c r="AI86" s="150">
        <v>0</v>
      </c>
      <c r="AJ86" s="31">
        <v>13.72</v>
      </c>
      <c r="AK86" s="146">
        <v>14.64</v>
      </c>
      <c r="AL86" s="146">
        <v>14.73</v>
      </c>
      <c r="AM86" s="146">
        <v>14.83</v>
      </c>
      <c r="AN86" s="146">
        <v>15.24</v>
      </c>
      <c r="AO86" s="146">
        <v>13.22</v>
      </c>
      <c r="AP86" s="146">
        <v>13.29</v>
      </c>
      <c r="AQ86" s="152">
        <v>13.37</v>
      </c>
      <c r="AR86" s="154" t="s">
        <v>230</v>
      </c>
    </row>
    <row r="87" spans="3:44" s="75" customFormat="1" x14ac:dyDescent="0.25">
      <c r="C87" s="131">
        <v>420152</v>
      </c>
      <c r="D87" s="132" t="s">
        <v>371</v>
      </c>
      <c r="E87" s="132" t="s">
        <v>138</v>
      </c>
      <c r="F87" s="132" t="s">
        <v>372</v>
      </c>
      <c r="G87" s="133" t="s">
        <v>373</v>
      </c>
      <c r="H87" s="134" t="s">
        <v>25</v>
      </c>
      <c r="I87" s="135">
        <v>7899640807345</v>
      </c>
      <c r="J87" s="135">
        <v>543518010008517</v>
      </c>
      <c r="K87" s="137" t="s">
        <v>26</v>
      </c>
      <c r="L87" s="137" t="s">
        <v>27</v>
      </c>
      <c r="M87" s="139">
        <v>147526327</v>
      </c>
      <c r="N87" s="139">
        <v>10070</v>
      </c>
      <c r="O87" s="139" t="s">
        <v>139</v>
      </c>
      <c r="P87" s="139" t="s">
        <v>495</v>
      </c>
      <c r="Q87" s="137" t="s">
        <v>28</v>
      </c>
      <c r="R87" s="137" t="s">
        <v>31</v>
      </c>
      <c r="S87" s="137" t="s">
        <v>32</v>
      </c>
      <c r="T87" s="141">
        <v>30049069</v>
      </c>
      <c r="U87" s="137" t="s">
        <v>33</v>
      </c>
      <c r="V87" s="137" t="s">
        <v>34</v>
      </c>
      <c r="W87" s="137">
        <v>0</v>
      </c>
      <c r="X87" s="143" t="s">
        <v>512</v>
      </c>
      <c r="Y87" s="143" t="s">
        <v>228</v>
      </c>
      <c r="Z87" s="145">
        <v>0</v>
      </c>
      <c r="AA87" s="147">
        <v>80.37</v>
      </c>
      <c r="AB87" s="147">
        <v>85.95</v>
      </c>
      <c r="AC87" s="147">
        <v>86.55</v>
      </c>
      <c r="AD87" s="147">
        <v>87.16</v>
      </c>
      <c r="AE87" s="147">
        <v>89.68</v>
      </c>
      <c r="AF87" s="147">
        <v>74.819999999999993</v>
      </c>
      <c r="AG87" s="147">
        <v>75.27</v>
      </c>
      <c r="AH87" s="149">
        <v>75.73</v>
      </c>
      <c r="AI87" s="151">
        <v>0</v>
      </c>
      <c r="AJ87" s="147">
        <v>107.36</v>
      </c>
      <c r="AK87" s="147">
        <v>114.56</v>
      </c>
      <c r="AL87" s="147">
        <v>115.34</v>
      </c>
      <c r="AM87" s="147">
        <v>116.12</v>
      </c>
      <c r="AN87" s="147">
        <v>119.37</v>
      </c>
      <c r="AO87" s="147">
        <v>103.43</v>
      </c>
      <c r="AP87" s="147">
        <v>104.06</v>
      </c>
      <c r="AQ87" s="153">
        <v>104.69</v>
      </c>
      <c r="AR87" s="155" t="s">
        <v>42</v>
      </c>
    </row>
    <row r="88" spans="3:44" s="75" customFormat="1" x14ac:dyDescent="0.25">
      <c r="C88" s="127">
        <v>420155</v>
      </c>
      <c r="D88" s="128" t="s">
        <v>427</v>
      </c>
      <c r="E88" s="128" t="s">
        <v>190</v>
      </c>
      <c r="F88" s="128" t="s">
        <v>425</v>
      </c>
      <c r="G88" s="129" t="s">
        <v>426</v>
      </c>
      <c r="H88" s="130" t="s">
        <v>25</v>
      </c>
      <c r="I88" s="129">
        <v>7899640807468</v>
      </c>
      <c r="J88" s="129" t="s">
        <v>88</v>
      </c>
      <c r="K88" s="136" t="s">
        <v>169</v>
      </c>
      <c r="L88" s="136" t="s">
        <v>27</v>
      </c>
      <c r="M88" s="138" t="s">
        <v>335</v>
      </c>
      <c r="N88" s="138" t="s">
        <v>340</v>
      </c>
      <c r="O88" s="138" t="s">
        <v>339</v>
      </c>
      <c r="P88" s="138" t="s">
        <v>191</v>
      </c>
      <c r="Q88" s="136" t="s">
        <v>74</v>
      </c>
      <c r="R88" s="136" t="s">
        <v>31</v>
      </c>
      <c r="S88" s="136" t="s">
        <v>91</v>
      </c>
      <c r="T88" s="140">
        <v>30049099</v>
      </c>
      <c r="U88" s="136" t="s">
        <v>76</v>
      </c>
      <c r="V88" s="136" t="s">
        <v>34</v>
      </c>
      <c r="W88" s="136">
        <v>5</v>
      </c>
      <c r="X88" s="142" t="s">
        <v>512</v>
      </c>
      <c r="Y88" s="142" t="s">
        <v>228</v>
      </c>
      <c r="Z88" s="144">
        <v>0</v>
      </c>
      <c r="AA88" s="146">
        <v>71.39</v>
      </c>
      <c r="AB88" s="146">
        <v>76.34</v>
      </c>
      <c r="AC88" s="146">
        <v>76.87</v>
      </c>
      <c r="AD88" s="146">
        <v>77.412999999999997</v>
      </c>
      <c r="AE88" s="146">
        <v>79.650000000000006</v>
      </c>
      <c r="AF88" s="146">
        <v>66.459999999999994</v>
      </c>
      <c r="AG88" s="146">
        <v>66.86</v>
      </c>
      <c r="AH88" s="148">
        <v>67.27</v>
      </c>
      <c r="AI88" s="150">
        <v>0</v>
      </c>
      <c r="AJ88" s="31">
        <v>95.36</v>
      </c>
      <c r="AK88" s="146">
        <v>101.76</v>
      </c>
      <c r="AL88" s="146">
        <v>102.44</v>
      </c>
      <c r="AM88" s="146">
        <v>103.14</v>
      </c>
      <c r="AN88" s="146">
        <v>106.02</v>
      </c>
      <c r="AO88" s="146">
        <v>91.88</v>
      </c>
      <c r="AP88" s="146">
        <v>92.43</v>
      </c>
      <c r="AQ88" s="152">
        <v>93</v>
      </c>
      <c r="AR88" s="154" t="s">
        <v>72</v>
      </c>
    </row>
    <row r="89" spans="3:44" s="75" customFormat="1" x14ac:dyDescent="0.25">
      <c r="C89" s="131">
        <v>421098</v>
      </c>
      <c r="D89" s="132" t="s">
        <v>558</v>
      </c>
      <c r="E89" s="132" t="s">
        <v>559</v>
      </c>
      <c r="F89" s="132" t="s">
        <v>573</v>
      </c>
      <c r="G89" s="133" t="s">
        <v>560</v>
      </c>
      <c r="H89" s="134" t="s">
        <v>25</v>
      </c>
      <c r="I89" s="135">
        <v>7899640801381</v>
      </c>
      <c r="J89" s="135">
        <v>543518120010004</v>
      </c>
      <c r="K89" s="137" t="s">
        <v>26</v>
      </c>
      <c r="L89" s="137" t="s">
        <v>37</v>
      </c>
      <c r="M89" s="139"/>
      <c r="N89" s="139">
        <v>7539</v>
      </c>
      <c r="O89" s="139" t="s">
        <v>561</v>
      </c>
      <c r="P89" s="139" t="s">
        <v>562</v>
      </c>
      <c r="Q89" s="137" t="s">
        <v>28</v>
      </c>
      <c r="R89" s="137" t="s">
        <v>31</v>
      </c>
      <c r="S89" s="137" t="s">
        <v>32</v>
      </c>
      <c r="T89" s="141">
        <v>30049079</v>
      </c>
      <c r="U89" s="137" t="s">
        <v>33</v>
      </c>
      <c r="V89" s="137" t="s">
        <v>41</v>
      </c>
      <c r="W89" s="137">
        <v>0</v>
      </c>
      <c r="X89" s="143" t="s">
        <v>511</v>
      </c>
      <c r="Y89" s="143" t="s">
        <v>228</v>
      </c>
      <c r="Z89" s="145">
        <v>0</v>
      </c>
      <c r="AA89" s="147">
        <v>74.209999999999994</v>
      </c>
      <c r="AB89" s="147">
        <v>78.680000000000007</v>
      </c>
      <c r="AC89" s="147">
        <v>79.150000000000006</v>
      </c>
      <c r="AD89" s="147">
        <v>79.64</v>
      </c>
      <c r="AE89" s="147">
        <v>81.63</v>
      </c>
      <c r="AF89" s="147">
        <v>78.680000000000007</v>
      </c>
      <c r="AG89" s="147">
        <v>79.150000000000006</v>
      </c>
      <c r="AH89" s="149">
        <v>79.64</v>
      </c>
      <c r="AI89" s="151">
        <v>0</v>
      </c>
      <c r="AJ89" s="147">
        <v>102.59</v>
      </c>
      <c r="AK89" s="147">
        <v>108.77</v>
      </c>
      <c r="AL89" s="147">
        <v>109.42</v>
      </c>
      <c r="AM89" s="147">
        <v>110.09</v>
      </c>
      <c r="AN89" s="147">
        <v>112.85</v>
      </c>
      <c r="AO89" s="147">
        <v>108.77</v>
      </c>
      <c r="AP89" s="147">
        <v>109.42</v>
      </c>
      <c r="AQ89" s="153">
        <v>110.1</v>
      </c>
      <c r="AR89" s="155" t="s">
        <v>42</v>
      </c>
    </row>
    <row r="90" spans="3:44" s="75" customFormat="1" x14ac:dyDescent="0.25">
      <c r="C90" s="127">
        <v>416769</v>
      </c>
      <c r="D90" s="128" t="s">
        <v>240</v>
      </c>
      <c r="E90" s="128" t="s">
        <v>241</v>
      </c>
      <c r="F90" s="128" t="s">
        <v>242</v>
      </c>
      <c r="G90" s="129" t="s">
        <v>403</v>
      </c>
      <c r="H90" s="130" t="s">
        <v>25</v>
      </c>
      <c r="I90" s="129">
        <v>7899640801695</v>
      </c>
      <c r="J90" s="129">
        <v>543516020004104</v>
      </c>
      <c r="K90" s="136" t="s">
        <v>26</v>
      </c>
      <c r="L90" s="136" t="s">
        <v>37</v>
      </c>
      <c r="M90" s="138" t="s">
        <v>243</v>
      </c>
      <c r="N90" s="138">
        <v>3513</v>
      </c>
      <c r="O90" s="138" t="s">
        <v>244</v>
      </c>
      <c r="P90" s="138" t="s">
        <v>40</v>
      </c>
      <c r="Q90" s="136" t="s">
        <v>28</v>
      </c>
      <c r="R90" s="136" t="s">
        <v>31</v>
      </c>
      <c r="S90" s="136" t="s">
        <v>32</v>
      </c>
      <c r="T90" s="140">
        <v>30049059</v>
      </c>
      <c r="U90" s="136" t="s">
        <v>33</v>
      </c>
      <c r="V90" s="136" t="s">
        <v>41</v>
      </c>
      <c r="W90" s="136">
        <v>5</v>
      </c>
      <c r="X90" s="142" t="s">
        <v>511</v>
      </c>
      <c r="Y90" s="142" t="s">
        <v>228</v>
      </c>
      <c r="Z90" s="144">
        <v>0</v>
      </c>
      <c r="AA90" s="146">
        <v>54.59</v>
      </c>
      <c r="AB90" s="146">
        <v>57.88</v>
      </c>
      <c r="AC90" s="146">
        <v>58.23</v>
      </c>
      <c r="AD90" s="146">
        <v>58.58</v>
      </c>
      <c r="AE90" s="146">
        <v>60.05</v>
      </c>
      <c r="AF90" s="146">
        <v>57.88</v>
      </c>
      <c r="AG90" s="146">
        <v>58.23</v>
      </c>
      <c r="AH90" s="148">
        <v>58.58</v>
      </c>
      <c r="AI90" s="150">
        <v>0</v>
      </c>
      <c r="AJ90" s="31">
        <v>75.47</v>
      </c>
      <c r="AK90" s="146">
        <v>80.02</v>
      </c>
      <c r="AL90" s="146">
        <v>80.5</v>
      </c>
      <c r="AM90" s="146">
        <v>80.98</v>
      </c>
      <c r="AN90" s="146">
        <v>83.02</v>
      </c>
      <c r="AO90" s="146">
        <v>80.02</v>
      </c>
      <c r="AP90" s="146">
        <v>80.5</v>
      </c>
      <c r="AQ90" s="152">
        <v>80.98</v>
      </c>
      <c r="AR90" s="154" t="s">
        <v>42</v>
      </c>
    </row>
    <row r="91" spans="3:44" s="75" customFormat="1" x14ac:dyDescent="0.25">
      <c r="C91" s="131">
        <v>416770</v>
      </c>
      <c r="D91" s="132" t="s">
        <v>245</v>
      </c>
      <c r="E91" s="132" t="s">
        <v>241</v>
      </c>
      <c r="F91" s="132" t="s">
        <v>246</v>
      </c>
      <c r="G91" s="133" t="s">
        <v>404</v>
      </c>
      <c r="H91" s="134" t="s">
        <v>25</v>
      </c>
      <c r="I91" s="135">
        <v>7899640801718</v>
      </c>
      <c r="J91" s="135">
        <v>543516020004204</v>
      </c>
      <c r="K91" s="137" t="s">
        <v>26</v>
      </c>
      <c r="L91" s="137" t="s">
        <v>37</v>
      </c>
      <c r="M91" s="139" t="s">
        <v>243</v>
      </c>
      <c r="N91" s="139">
        <v>3513</v>
      </c>
      <c r="O91" s="139" t="s">
        <v>244</v>
      </c>
      <c r="P91" s="139" t="s">
        <v>40</v>
      </c>
      <c r="Q91" s="137" t="s">
        <v>28</v>
      </c>
      <c r="R91" s="137" t="s">
        <v>31</v>
      </c>
      <c r="S91" s="137" t="s">
        <v>32</v>
      </c>
      <c r="T91" s="141">
        <v>30049059</v>
      </c>
      <c r="U91" s="137" t="s">
        <v>33</v>
      </c>
      <c r="V91" s="137" t="s">
        <v>41</v>
      </c>
      <c r="W91" s="137">
        <v>5</v>
      </c>
      <c r="X91" s="143" t="s">
        <v>511</v>
      </c>
      <c r="Y91" s="143" t="s">
        <v>228</v>
      </c>
      <c r="Z91" s="145">
        <v>0</v>
      </c>
      <c r="AA91" s="147">
        <v>98.27</v>
      </c>
      <c r="AB91" s="147">
        <v>104.19</v>
      </c>
      <c r="AC91" s="147">
        <v>104.82</v>
      </c>
      <c r="AD91" s="147">
        <v>105.46</v>
      </c>
      <c r="AE91" s="147">
        <v>108.09</v>
      </c>
      <c r="AF91" s="147">
        <v>104.19</v>
      </c>
      <c r="AG91" s="147">
        <v>104.82</v>
      </c>
      <c r="AH91" s="149">
        <v>105.46</v>
      </c>
      <c r="AI91" s="151">
        <v>0</v>
      </c>
      <c r="AJ91" s="147">
        <v>135.85</v>
      </c>
      <c r="AK91" s="147">
        <v>144.04</v>
      </c>
      <c r="AL91" s="147">
        <v>144.91</v>
      </c>
      <c r="AM91" s="147">
        <v>145.79</v>
      </c>
      <c r="AN91" s="147">
        <v>149.43</v>
      </c>
      <c r="AO91" s="147">
        <v>144.04</v>
      </c>
      <c r="AP91" s="147">
        <v>144.91</v>
      </c>
      <c r="AQ91" s="153">
        <v>145.79</v>
      </c>
      <c r="AR91" s="155" t="s">
        <v>42</v>
      </c>
    </row>
    <row r="92" spans="3:44" s="75" customFormat="1" x14ac:dyDescent="0.25">
      <c r="C92" s="127">
        <v>420157</v>
      </c>
      <c r="D92" s="128" t="s">
        <v>366</v>
      </c>
      <c r="E92" s="128" t="s">
        <v>199</v>
      </c>
      <c r="F92" s="128" t="s">
        <v>420</v>
      </c>
      <c r="G92" s="129" t="s">
        <v>421</v>
      </c>
      <c r="H92" s="130" t="s">
        <v>25</v>
      </c>
      <c r="I92" s="129">
        <v>7899640807499</v>
      </c>
      <c r="J92" s="129">
        <v>543517100006918</v>
      </c>
      <c r="K92" s="136" t="s">
        <v>169</v>
      </c>
      <c r="L92" s="136" t="s">
        <v>27</v>
      </c>
      <c r="M92" s="138" t="s">
        <v>200</v>
      </c>
      <c r="N92" s="138">
        <v>2421</v>
      </c>
      <c r="O92" s="138" t="s">
        <v>422</v>
      </c>
      <c r="P92" s="138" t="s">
        <v>202</v>
      </c>
      <c r="Q92" s="136" t="s">
        <v>28</v>
      </c>
      <c r="R92" s="136" t="s">
        <v>423</v>
      </c>
      <c r="S92" s="136" t="s">
        <v>91</v>
      </c>
      <c r="T92" s="140">
        <v>30049099</v>
      </c>
      <c r="U92" s="136" t="s">
        <v>33</v>
      </c>
      <c r="V92" s="136" t="s">
        <v>34</v>
      </c>
      <c r="W92" s="136">
        <v>3</v>
      </c>
      <c r="X92" s="142" t="s">
        <v>512</v>
      </c>
      <c r="Y92" s="142" t="s">
        <v>228</v>
      </c>
      <c r="Z92" s="144">
        <v>0</v>
      </c>
      <c r="AA92" s="146">
        <v>17.5</v>
      </c>
      <c r="AB92" s="146">
        <v>18.71</v>
      </c>
      <c r="AC92" s="146">
        <v>18.850000000000001</v>
      </c>
      <c r="AD92" s="146">
        <v>18.98</v>
      </c>
      <c r="AE92" s="146">
        <v>19.53</v>
      </c>
      <c r="AF92" s="146">
        <v>16.29</v>
      </c>
      <c r="AG92" s="146">
        <v>16.39</v>
      </c>
      <c r="AH92" s="148">
        <v>16.489999999999998</v>
      </c>
      <c r="AI92" s="150">
        <v>0</v>
      </c>
      <c r="AJ92" s="31">
        <v>23.38</v>
      </c>
      <c r="AK92" s="146">
        <v>24.94</v>
      </c>
      <c r="AL92" s="146">
        <v>25.12</v>
      </c>
      <c r="AM92" s="146">
        <v>25.28</v>
      </c>
      <c r="AN92" s="146">
        <v>26</v>
      </c>
      <c r="AO92" s="146">
        <v>22.52</v>
      </c>
      <c r="AP92" s="146">
        <v>22.66</v>
      </c>
      <c r="AQ92" s="152">
        <v>22.8</v>
      </c>
      <c r="AR92" s="154" t="s">
        <v>172</v>
      </c>
    </row>
    <row r="93" spans="3:44" s="75" customFormat="1" x14ac:dyDescent="0.25">
      <c r="C93" s="131">
        <v>403118</v>
      </c>
      <c r="D93" s="132" t="s">
        <v>207</v>
      </c>
      <c r="E93" s="132" t="s">
        <v>208</v>
      </c>
      <c r="F93" s="132" t="s">
        <v>209</v>
      </c>
      <c r="G93" s="133" t="s">
        <v>176</v>
      </c>
      <c r="H93" s="134" t="s">
        <v>36</v>
      </c>
      <c r="I93" s="135">
        <v>7891317431181</v>
      </c>
      <c r="J93" s="135" t="s">
        <v>88</v>
      </c>
      <c r="K93" s="137" t="s">
        <v>169</v>
      </c>
      <c r="L93" s="137" t="s">
        <v>27</v>
      </c>
      <c r="M93" s="139" t="s">
        <v>200</v>
      </c>
      <c r="N93" s="139">
        <v>2421</v>
      </c>
      <c r="O93" s="139" t="s">
        <v>201</v>
      </c>
      <c r="P93" s="139" t="s">
        <v>202</v>
      </c>
      <c r="Q93" s="137" t="s">
        <v>28</v>
      </c>
      <c r="R93" s="137" t="s">
        <v>31</v>
      </c>
      <c r="S93" s="137" t="s">
        <v>91</v>
      </c>
      <c r="T93" s="141">
        <v>30049099</v>
      </c>
      <c r="U93" s="137" t="s">
        <v>76</v>
      </c>
      <c r="V93" s="137" t="s">
        <v>34</v>
      </c>
      <c r="W93" s="137">
        <v>5</v>
      </c>
      <c r="X93" s="143" t="s">
        <v>512</v>
      </c>
      <c r="Y93" s="143" t="s">
        <v>228</v>
      </c>
      <c r="Z93" s="145">
        <v>0</v>
      </c>
      <c r="AA93" s="147">
        <v>13.91</v>
      </c>
      <c r="AB93" s="147">
        <v>14.88</v>
      </c>
      <c r="AC93" s="147">
        <v>14.98</v>
      </c>
      <c r="AD93" s="147">
        <v>15.086</v>
      </c>
      <c r="AE93" s="147">
        <v>15.52</v>
      </c>
      <c r="AF93" s="147">
        <v>12.95</v>
      </c>
      <c r="AG93" s="147">
        <v>13.03</v>
      </c>
      <c r="AH93" s="149">
        <v>13.11</v>
      </c>
      <c r="AI93" s="151">
        <v>0</v>
      </c>
      <c r="AJ93" s="147">
        <v>18.579999999999998</v>
      </c>
      <c r="AK93" s="147">
        <v>19.829999999999998</v>
      </c>
      <c r="AL93" s="147">
        <v>19.96</v>
      </c>
      <c r="AM93" s="147">
        <v>20.100000000000001</v>
      </c>
      <c r="AN93" s="147">
        <v>20.66</v>
      </c>
      <c r="AO93" s="147">
        <v>17.899999999999999</v>
      </c>
      <c r="AP93" s="147">
        <v>18.010000000000002</v>
      </c>
      <c r="AQ93" s="153">
        <v>18.12</v>
      </c>
      <c r="AR93" s="155" t="s">
        <v>172</v>
      </c>
    </row>
    <row r="94" spans="3:44" s="75" customFormat="1" x14ac:dyDescent="0.25">
      <c r="C94" s="127">
        <v>403113</v>
      </c>
      <c r="D94" s="128" t="s">
        <v>203</v>
      </c>
      <c r="E94" s="128" t="s">
        <v>204</v>
      </c>
      <c r="F94" s="128" t="s">
        <v>205</v>
      </c>
      <c r="G94" s="129" t="s">
        <v>176</v>
      </c>
      <c r="H94" s="130" t="s">
        <v>36</v>
      </c>
      <c r="I94" s="129">
        <v>7891317431136</v>
      </c>
      <c r="J94" s="129" t="s">
        <v>88</v>
      </c>
      <c r="K94" s="136" t="s">
        <v>169</v>
      </c>
      <c r="L94" s="136" t="s">
        <v>27</v>
      </c>
      <c r="M94" s="138" t="s">
        <v>200</v>
      </c>
      <c r="N94" s="138">
        <v>2421</v>
      </c>
      <c r="O94" s="138" t="s">
        <v>201</v>
      </c>
      <c r="P94" s="138" t="s">
        <v>206</v>
      </c>
      <c r="Q94" s="136" t="s">
        <v>28</v>
      </c>
      <c r="R94" s="136" t="s">
        <v>31</v>
      </c>
      <c r="S94" s="136" t="s">
        <v>91</v>
      </c>
      <c r="T94" s="140">
        <v>30049099</v>
      </c>
      <c r="U94" s="136" t="s">
        <v>76</v>
      </c>
      <c r="V94" s="136" t="s">
        <v>34</v>
      </c>
      <c r="W94" s="136">
        <v>5</v>
      </c>
      <c r="X94" s="142" t="s">
        <v>512</v>
      </c>
      <c r="Y94" s="142" t="s">
        <v>228</v>
      </c>
      <c r="Z94" s="144">
        <v>0</v>
      </c>
      <c r="AA94" s="146">
        <v>13.91</v>
      </c>
      <c r="AB94" s="146">
        <v>14.88</v>
      </c>
      <c r="AC94" s="146">
        <v>14.98</v>
      </c>
      <c r="AD94" s="146">
        <v>15.086</v>
      </c>
      <c r="AE94" s="146">
        <v>15.52</v>
      </c>
      <c r="AF94" s="146">
        <v>12.95</v>
      </c>
      <c r="AG94" s="146">
        <v>13.03</v>
      </c>
      <c r="AH94" s="148">
        <v>13.11</v>
      </c>
      <c r="AI94" s="150">
        <v>0</v>
      </c>
      <c r="AJ94" s="31">
        <v>18.579999999999998</v>
      </c>
      <c r="AK94" s="146">
        <v>19.829999999999998</v>
      </c>
      <c r="AL94" s="146">
        <v>19.96</v>
      </c>
      <c r="AM94" s="146">
        <v>20.100000000000001</v>
      </c>
      <c r="AN94" s="146">
        <v>20.66</v>
      </c>
      <c r="AO94" s="146">
        <v>17.899999999999999</v>
      </c>
      <c r="AP94" s="146">
        <v>18.010000000000002</v>
      </c>
      <c r="AQ94" s="152">
        <v>18.12</v>
      </c>
      <c r="AR94" s="154" t="s">
        <v>172</v>
      </c>
    </row>
    <row r="95" spans="3:44" s="75" customFormat="1" x14ac:dyDescent="0.25">
      <c r="C95" s="131">
        <v>416189</v>
      </c>
      <c r="D95" s="132" t="s">
        <v>157</v>
      </c>
      <c r="E95" s="132" t="s">
        <v>550</v>
      </c>
      <c r="F95" s="132" t="s">
        <v>158</v>
      </c>
      <c r="G95" s="133" t="s">
        <v>377</v>
      </c>
      <c r="H95" s="134" t="s">
        <v>25</v>
      </c>
      <c r="I95" s="135">
        <v>7899640804283</v>
      </c>
      <c r="J95" s="135">
        <v>543515120002317</v>
      </c>
      <c r="K95" s="137" t="s">
        <v>26</v>
      </c>
      <c r="L95" s="137" t="s">
        <v>37</v>
      </c>
      <c r="M95" s="139" t="s">
        <v>290</v>
      </c>
      <c r="N95" s="139">
        <v>1910</v>
      </c>
      <c r="O95" s="139" t="s">
        <v>153</v>
      </c>
      <c r="P95" s="139" t="s">
        <v>154</v>
      </c>
      <c r="Q95" s="137" t="s">
        <v>28</v>
      </c>
      <c r="R95" s="137" t="s">
        <v>31</v>
      </c>
      <c r="S95" s="137" t="s">
        <v>86</v>
      </c>
      <c r="T95" s="141">
        <v>30042059</v>
      </c>
      <c r="U95" s="137" t="s">
        <v>33</v>
      </c>
      <c r="V95" s="137" t="s">
        <v>41</v>
      </c>
      <c r="W95" s="137">
        <v>0</v>
      </c>
      <c r="X95" s="143" t="s">
        <v>511</v>
      </c>
      <c r="Y95" s="143" t="s">
        <v>228</v>
      </c>
      <c r="Z95" s="145">
        <v>0</v>
      </c>
      <c r="AA95" s="147">
        <v>22.15</v>
      </c>
      <c r="AB95" s="147">
        <v>23.48</v>
      </c>
      <c r="AC95" s="147">
        <v>23.62</v>
      </c>
      <c r="AD95" s="147">
        <v>23.77</v>
      </c>
      <c r="AE95" s="147">
        <v>24.36</v>
      </c>
      <c r="AF95" s="147">
        <v>23.48</v>
      </c>
      <c r="AG95" s="147">
        <v>23.62</v>
      </c>
      <c r="AH95" s="149">
        <v>23.77</v>
      </c>
      <c r="AI95" s="151">
        <v>0</v>
      </c>
      <c r="AJ95" s="147">
        <v>30.62</v>
      </c>
      <c r="AK95" s="147">
        <v>32.46</v>
      </c>
      <c r="AL95" s="147">
        <v>32.65</v>
      </c>
      <c r="AM95" s="147">
        <v>32.86</v>
      </c>
      <c r="AN95" s="147">
        <v>33.68</v>
      </c>
      <c r="AO95" s="147">
        <v>32.46</v>
      </c>
      <c r="AP95" s="147">
        <v>32.65</v>
      </c>
      <c r="AQ95" s="153">
        <v>32.86</v>
      </c>
      <c r="AR95" s="155" t="s">
        <v>230</v>
      </c>
    </row>
    <row r="96" spans="3:44" s="75" customFormat="1" x14ac:dyDescent="0.25">
      <c r="C96" s="127">
        <v>416772</v>
      </c>
      <c r="D96" s="128" t="s">
        <v>259</v>
      </c>
      <c r="E96" s="128" t="s">
        <v>262</v>
      </c>
      <c r="F96" s="128" t="s">
        <v>263</v>
      </c>
      <c r="G96" s="129" t="s">
        <v>266</v>
      </c>
      <c r="H96" s="130" t="s">
        <v>25</v>
      </c>
      <c r="I96" s="129">
        <v>7899640803484</v>
      </c>
      <c r="J96" s="129">
        <v>543516020004504</v>
      </c>
      <c r="K96" s="136" t="s">
        <v>26</v>
      </c>
      <c r="L96" s="136" t="s">
        <v>37</v>
      </c>
      <c r="M96" s="138" t="s">
        <v>471</v>
      </c>
      <c r="N96" s="138">
        <v>10688</v>
      </c>
      <c r="O96" s="138" t="s">
        <v>269</v>
      </c>
      <c r="P96" s="138" t="s">
        <v>487</v>
      </c>
      <c r="Q96" s="136" t="s">
        <v>28</v>
      </c>
      <c r="R96" s="136" t="s">
        <v>31</v>
      </c>
      <c r="S96" s="136" t="s">
        <v>32</v>
      </c>
      <c r="T96" s="140">
        <v>30049079</v>
      </c>
      <c r="U96" s="136" t="s">
        <v>33</v>
      </c>
      <c r="V96" s="136" t="s">
        <v>41</v>
      </c>
      <c r="W96" s="136">
        <v>5</v>
      </c>
      <c r="X96" s="142" t="s">
        <v>511</v>
      </c>
      <c r="Y96" s="142" t="s">
        <v>228</v>
      </c>
      <c r="Z96" s="144">
        <v>0</v>
      </c>
      <c r="AA96" s="146">
        <v>20.51</v>
      </c>
      <c r="AB96" s="146">
        <v>21.75</v>
      </c>
      <c r="AC96" s="146">
        <v>21.88</v>
      </c>
      <c r="AD96" s="146">
        <v>22.01</v>
      </c>
      <c r="AE96" s="146">
        <v>22.56</v>
      </c>
      <c r="AF96" s="146">
        <v>21.75</v>
      </c>
      <c r="AG96" s="146">
        <v>21.88</v>
      </c>
      <c r="AH96" s="148">
        <v>22.01</v>
      </c>
      <c r="AI96" s="150">
        <v>0</v>
      </c>
      <c r="AJ96" s="31">
        <v>28.35</v>
      </c>
      <c r="AK96" s="146">
        <v>30.07</v>
      </c>
      <c r="AL96" s="146">
        <v>30.25</v>
      </c>
      <c r="AM96" s="146">
        <v>30.43</v>
      </c>
      <c r="AN96" s="146">
        <v>31.19</v>
      </c>
      <c r="AO96" s="146">
        <v>30.07</v>
      </c>
      <c r="AP96" s="146">
        <v>30.25</v>
      </c>
      <c r="AQ96" s="152">
        <v>30.43</v>
      </c>
      <c r="AR96" s="154" t="s">
        <v>230</v>
      </c>
    </row>
    <row r="97" spans="3:46" s="75" customFormat="1" x14ac:dyDescent="0.25">
      <c r="C97" s="131">
        <v>416773</v>
      </c>
      <c r="D97" s="132" t="s">
        <v>260</v>
      </c>
      <c r="E97" s="132" t="s">
        <v>262</v>
      </c>
      <c r="F97" s="132" t="s">
        <v>264</v>
      </c>
      <c r="G97" s="133" t="s">
        <v>267</v>
      </c>
      <c r="H97" s="134" t="s">
        <v>25</v>
      </c>
      <c r="I97" s="135">
        <v>7899640803491</v>
      </c>
      <c r="J97" s="135">
        <v>543516020004404</v>
      </c>
      <c r="K97" s="137" t="s">
        <v>26</v>
      </c>
      <c r="L97" s="137" t="s">
        <v>37</v>
      </c>
      <c r="M97" s="139" t="s">
        <v>471</v>
      </c>
      <c r="N97" s="139">
        <v>10688</v>
      </c>
      <c r="O97" s="139" t="s">
        <v>269</v>
      </c>
      <c r="P97" s="139" t="s">
        <v>487</v>
      </c>
      <c r="Q97" s="137" t="s">
        <v>28</v>
      </c>
      <c r="R97" s="137" t="s">
        <v>31</v>
      </c>
      <c r="S97" s="137" t="s">
        <v>32</v>
      </c>
      <c r="T97" s="141">
        <v>30049079</v>
      </c>
      <c r="U97" s="137" t="s">
        <v>33</v>
      </c>
      <c r="V97" s="137" t="s">
        <v>41</v>
      </c>
      <c r="W97" s="137">
        <v>5</v>
      </c>
      <c r="X97" s="143" t="s">
        <v>511</v>
      </c>
      <c r="Y97" s="143" t="s">
        <v>228</v>
      </c>
      <c r="Z97" s="145">
        <v>0</v>
      </c>
      <c r="AA97" s="147">
        <v>47.73</v>
      </c>
      <c r="AB97" s="147">
        <v>50.61</v>
      </c>
      <c r="AC97" s="147">
        <v>50.92</v>
      </c>
      <c r="AD97" s="147">
        <v>51.23</v>
      </c>
      <c r="AE97" s="147">
        <v>52.51</v>
      </c>
      <c r="AF97" s="147">
        <v>50.61</v>
      </c>
      <c r="AG97" s="147">
        <v>50.92</v>
      </c>
      <c r="AH97" s="149">
        <v>51.23</v>
      </c>
      <c r="AI97" s="151">
        <v>0</v>
      </c>
      <c r="AJ97" s="147">
        <v>65.98</v>
      </c>
      <c r="AK97" s="147">
        <v>69.97</v>
      </c>
      <c r="AL97" s="147">
        <v>70.39</v>
      </c>
      <c r="AM97" s="147">
        <v>70.819999999999993</v>
      </c>
      <c r="AN97" s="147">
        <v>72.59</v>
      </c>
      <c r="AO97" s="147">
        <v>69.97</v>
      </c>
      <c r="AP97" s="147">
        <v>70.39</v>
      </c>
      <c r="AQ97" s="153">
        <v>70.819999999999993</v>
      </c>
      <c r="AR97" s="155" t="s">
        <v>230</v>
      </c>
    </row>
    <row r="98" spans="3:46" s="75" customFormat="1" x14ac:dyDescent="0.25">
      <c r="C98" s="127">
        <v>416774</v>
      </c>
      <c r="D98" s="128" t="s">
        <v>261</v>
      </c>
      <c r="E98" s="128" t="s">
        <v>262</v>
      </c>
      <c r="F98" s="128" t="s">
        <v>265</v>
      </c>
      <c r="G98" s="129" t="s">
        <v>268</v>
      </c>
      <c r="H98" s="130" t="s">
        <v>25</v>
      </c>
      <c r="I98" s="129">
        <v>7899640803507</v>
      </c>
      <c r="J98" s="129">
        <v>543516020004304</v>
      </c>
      <c r="K98" s="136" t="s">
        <v>26</v>
      </c>
      <c r="L98" s="136" t="s">
        <v>37</v>
      </c>
      <c r="M98" s="138" t="s">
        <v>471</v>
      </c>
      <c r="N98" s="138">
        <v>10688</v>
      </c>
      <c r="O98" s="138" t="s">
        <v>269</v>
      </c>
      <c r="P98" s="138" t="s">
        <v>487</v>
      </c>
      <c r="Q98" s="136" t="s">
        <v>28</v>
      </c>
      <c r="R98" s="136" t="s">
        <v>31</v>
      </c>
      <c r="S98" s="136" t="s">
        <v>32</v>
      </c>
      <c r="T98" s="140">
        <v>30049079</v>
      </c>
      <c r="U98" s="136" t="s">
        <v>33</v>
      </c>
      <c r="V98" s="136" t="s">
        <v>41</v>
      </c>
      <c r="W98" s="136">
        <v>5</v>
      </c>
      <c r="X98" s="142" t="s">
        <v>511</v>
      </c>
      <c r="Y98" s="142" t="s">
        <v>228</v>
      </c>
      <c r="Z98" s="144">
        <v>0</v>
      </c>
      <c r="AA98" s="146">
        <v>58.25</v>
      </c>
      <c r="AB98" s="146">
        <v>61.76</v>
      </c>
      <c r="AC98" s="146">
        <v>62.14</v>
      </c>
      <c r="AD98" s="146">
        <v>62.52</v>
      </c>
      <c r="AE98" s="146">
        <v>64.08</v>
      </c>
      <c r="AF98" s="146">
        <v>61.76</v>
      </c>
      <c r="AG98" s="146">
        <v>62.14</v>
      </c>
      <c r="AH98" s="148">
        <v>62.52</v>
      </c>
      <c r="AI98" s="150">
        <v>0</v>
      </c>
      <c r="AJ98" s="31">
        <v>80.53</v>
      </c>
      <c r="AK98" s="146">
        <v>85.38</v>
      </c>
      <c r="AL98" s="146">
        <v>85.9</v>
      </c>
      <c r="AM98" s="146">
        <v>86.42</v>
      </c>
      <c r="AN98" s="146">
        <v>88.59</v>
      </c>
      <c r="AO98" s="146">
        <v>85.38</v>
      </c>
      <c r="AP98" s="146">
        <v>85.9</v>
      </c>
      <c r="AQ98" s="152">
        <v>86.43</v>
      </c>
      <c r="AR98" s="154" t="s">
        <v>230</v>
      </c>
    </row>
    <row r="99" spans="3:46" s="75" customFormat="1" x14ac:dyDescent="0.25">
      <c r="C99" s="131">
        <v>416879</v>
      </c>
      <c r="D99" s="132" t="s">
        <v>517</v>
      </c>
      <c r="E99" s="132" t="s">
        <v>262</v>
      </c>
      <c r="F99" s="132" t="s">
        <v>518</v>
      </c>
      <c r="G99" s="133" t="s">
        <v>519</v>
      </c>
      <c r="H99" s="134" t="s">
        <v>25</v>
      </c>
      <c r="I99" s="135">
        <v>7899640803811</v>
      </c>
      <c r="J99" s="135">
        <v>543516090005903</v>
      </c>
      <c r="K99" s="137" t="s">
        <v>26</v>
      </c>
      <c r="L99" s="137" t="s">
        <v>37</v>
      </c>
      <c r="M99" s="139" t="s">
        <v>520</v>
      </c>
      <c r="N99" s="139">
        <v>5257</v>
      </c>
      <c r="O99" s="139" t="s">
        <v>269</v>
      </c>
      <c r="P99" s="139" t="s">
        <v>521</v>
      </c>
      <c r="Q99" s="137" t="s">
        <v>28</v>
      </c>
      <c r="R99" s="137" t="s">
        <v>31</v>
      </c>
      <c r="S99" s="137" t="s">
        <v>32</v>
      </c>
      <c r="T99" s="141">
        <v>30049079</v>
      </c>
      <c r="U99" s="137" t="s">
        <v>33</v>
      </c>
      <c r="V99" s="137" t="s">
        <v>41</v>
      </c>
      <c r="W99" s="137">
        <v>5</v>
      </c>
      <c r="X99" s="143" t="s">
        <v>511</v>
      </c>
      <c r="Y99" s="143" t="s">
        <v>228</v>
      </c>
      <c r="Z99" s="145">
        <v>0</v>
      </c>
      <c r="AA99" s="147">
        <v>39.840000000000003</v>
      </c>
      <c r="AB99" s="147">
        <v>42.24</v>
      </c>
      <c r="AC99" s="147">
        <v>42.49</v>
      </c>
      <c r="AD99" s="147">
        <v>42.750999999999998</v>
      </c>
      <c r="AE99" s="147">
        <v>43.82</v>
      </c>
      <c r="AF99" s="147">
        <v>42.24</v>
      </c>
      <c r="AG99" s="147">
        <v>42.49</v>
      </c>
      <c r="AH99" s="149">
        <v>42.75</v>
      </c>
      <c r="AI99" s="151">
        <v>0</v>
      </c>
      <c r="AJ99" s="147">
        <v>55.08</v>
      </c>
      <c r="AK99" s="147">
        <v>58.39</v>
      </c>
      <c r="AL99" s="147">
        <v>58.74</v>
      </c>
      <c r="AM99" s="147">
        <v>59.1</v>
      </c>
      <c r="AN99" s="147">
        <v>60.58</v>
      </c>
      <c r="AO99" s="147">
        <v>58.39</v>
      </c>
      <c r="AP99" s="147">
        <v>58.74</v>
      </c>
      <c r="AQ99" s="153">
        <v>59.1</v>
      </c>
      <c r="AR99" s="155" t="s">
        <v>230</v>
      </c>
    </row>
    <row r="100" spans="3:46" s="75" customFormat="1" x14ac:dyDescent="0.25">
      <c r="C100" s="127">
        <v>416880</v>
      </c>
      <c r="D100" s="128" t="s">
        <v>531</v>
      </c>
      <c r="E100" s="128" t="s">
        <v>262</v>
      </c>
      <c r="F100" s="128" t="s">
        <v>529</v>
      </c>
      <c r="G100" s="129" t="s">
        <v>530</v>
      </c>
      <c r="H100" s="130" t="s">
        <v>25</v>
      </c>
      <c r="I100" s="129">
        <v>7899640803828</v>
      </c>
      <c r="J100" s="129">
        <v>543518050009103</v>
      </c>
      <c r="K100" s="136" t="s">
        <v>26</v>
      </c>
      <c r="L100" s="136" t="s">
        <v>37</v>
      </c>
      <c r="M100" s="138" t="s">
        <v>520</v>
      </c>
      <c r="N100" s="138">
        <v>5257</v>
      </c>
      <c r="O100" s="138" t="s">
        <v>269</v>
      </c>
      <c r="P100" s="138" t="s">
        <v>521</v>
      </c>
      <c r="Q100" s="136" t="s">
        <v>28</v>
      </c>
      <c r="R100" s="136" t="s">
        <v>31</v>
      </c>
      <c r="S100" s="136" t="s">
        <v>32</v>
      </c>
      <c r="T100" s="140">
        <v>30049079</v>
      </c>
      <c r="U100" s="136" t="s">
        <v>33</v>
      </c>
      <c r="V100" s="136" t="s">
        <v>41</v>
      </c>
      <c r="W100" s="136">
        <v>5</v>
      </c>
      <c r="X100" s="142" t="s">
        <v>511</v>
      </c>
      <c r="Y100" s="142" t="s">
        <v>228</v>
      </c>
      <c r="Z100" s="144">
        <v>0</v>
      </c>
      <c r="AA100" s="146">
        <v>55.77</v>
      </c>
      <c r="AB100" s="146">
        <v>59.13</v>
      </c>
      <c r="AC100" s="146">
        <v>59.49</v>
      </c>
      <c r="AD100" s="146">
        <v>59.853999999999999</v>
      </c>
      <c r="AE100" s="146">
        <v>61.35</v>
      </c>
      <c r="AF100" s="146">
        <v>59.13</v>
      </c>
      <c r="AG100" s="146">
        <v>59.49</v>
      </c>
      <c r="AH100" s="148">
        <v>59.85</v>
      </c>
      <c r="AI100" s="150">
        <v>0</v>
      </c>
      <c r="AJ100" s="31">
        <v>77.099999999999994</v>
      </c>
      <c r="AK100" s="146">
        <v>81.739999999999995</v>
      </c>
      <c r="AL100" s="146">
        <v>82.24</v>
      </c>
      <c r="AM100" s="146">
        <v>82.74</v>
      </c>
      <c r="AN100" s="146">
        <v>84.81</v>
      </c>
      <c r="AO100" s="146">
        <v>81.739999999999995</v>
      </c>
      <c r="AP100" s="146">
        <v>82.24</v>
      </c>
      <c r="AQ100" s="152">
        <v>82.74</v>
      </c>
      <c r="AR100" s="154" t="s">
        <v>230</v>
      </c>
    </row>
    <row r="101" spans="3:46" s="75" customFormat="1" x14ac:dyDescent="0.25">
      <c r="C101" s="131">
        <v>420159</v>
      </c>
      <c r="D101" s="132" t="s">
        <v>360</v>
      </c>
      <c r="E101" s="132" t="s">
        <v>215</v>
      </c>
      <c r="F101" s="132" t="s">
        <v>216</v>
      </c>
      <c r="G101" s="133" t="s">
        <v>361</v>
      </c>
      <c r="H101" s="134" t="s">
        <v>25</v>
      </c>
      <c r="I101" s="135">
        <v>7899640807512</v>
      </c>
      <c r="J101" s="135" t="s">
        <v>88</v>
      </c>
      <c r="K101" s="137" t="s">
        <v>169</v>
      </c>
      <c r="L101" s="137" t="s">
        <v>27</v>
      </c>
      <c r="M101" s="139"/>
      <c r="N101" s="139"/>
      <c r="O101" s="139" t="s">
        <v>362</v>
      </c>
      <c r="P101" s="139" t="s">
        <v>363</v>
      </c>
      <c r="Q101" s="137" t="s">
        <v>28</v>
      </c>
      <c r="R101" s="137" t="s">
        <v>31</v>
      </c>
      <c r="S101" s="137" t="s">
        <v>64</v>
      </c>
      <c r="T101" s="141">
        <v>30049099</v>
      </c>
      <c r="U101" s="137" t="s">
        <v>76</v>
      </c>
      <c r="V101" s="137" t="s">
        <v>34</v>
      </c>
      <c r="W101" s="137">
        <v>5</v>
      </c>
      <c r="X101" s="143" t="s">
        <v>512</v>
      </c>
      <c r="Y101" s="143" t="s">
        <v>228</v>
      </c>
      <c r="Z101" s="145">
        <v>0</v>
      </c>
      <c r="AA101" s="147">
        <v>30.46</v>
      </c>
      <c r="AB101" s="147">
        <v>32.57</v>
      </c>
      <c r="AC101" s="147">
        <v>32.799999999999997</v>
      </c>
      <c r="AD101" s="147">
        <v>33.030999999999999</v>
      </c>
      <c r="AE101" s="147">
        <v>33.99</v>
      </c>
      <c r="AF101" s="147">
        <v>28.36</v>
      </c>
      <c r="AG101" s="147">
        <v>28.53</v>
      </c>
      <c r="AH101" s="149">
        <v>28.7</v>
      </c>
      <c r="AI101" s="151">
        <v>0</v>
      </c>
      <c r="AJ101" s="147">
        <v>40.69</v>
      </c>
      <c r="AK101" s="147">
        <v>43.41</v>
      </c>
      <c r="AL101" s="147">
        <v>43.71</v>
      </c>
      <c r="AM101" s="147">
        <v>44.01</v>
      </c>
      <c r="AN101" s="147">
        <v>45.24</v>
      </c>
      <c r="AO101" s="147">
        <v>39.21</v>
      </c>
      <c r="AP101" s="147">
        <v>39.44</v>
      </c>
      <c r="AQ101" s="153">
        <v>39.68</v>
      </c>
      <c r="AR101" s="155" t="s">
        <v>172</v>
      </c>
    </row>
    <row r="102" spans="3:46" s="75" customFormat="1" x14ac:dyDescent="0.25">
      <c r="C102" s="127">
        <v>420160</v>
      </c>
      <c r="D102" s="128" t="s">
        <v>364</v>
      </c>
      <c r="E102" s="128" t="s">
        <v>215</v>
      </c>
      <c r="F102" s="128" t="s">
        <v>217</v>
      </c>
      <c r="G102" s="129" t="s">
        <v>365</v>
      </c>
      <c r="H102" s="130" t="s">
        <v>25</v>
      </c>
      <c r="I102" s="129">
        <v>7899640807529</v>
      </c>
      <c r="J102" s="129" t="s">
        <v>88</v>
      </c>
      <c r="K102" s="136" t="s">
        <v>169</v>
      </c>
      <c r="L102" s="136" t="s">
        <v>27</v>
      </c>
      <c r="M102" s="138"/>
      <c r="N102" s="138"/>
      <c r="O102" s="138" t="s">
        <v>362</v>
      </c>
      <c r="P102" s="138" t="s">
        <v>363</v>
      </c>
      <c r="Q102" s="136" t="s">
        <v>28</v>
      </c>
      <c r="R102" s="136" t="s">
        <v>31</v>
      </c>
      <c r="S102" s="136" t="s">
        <v>64</v>
      </c>
      <c r="T102" s="140">
        <v>30049099</v>
      </c>
      <c r="U102" s="136" t="s">
        <v>76</v>
      </c>
      <c r="V102" s="136" t="s">
        <v>34</v>
      </c>
      <c r="W102" s="136">
        <v>5</v>
      </c>
      <c r="X102" s="142" t="s">
        <v>512</v>
      </c>
      <c r="Y102" s="142" t="s">
        <v>228</v>
      </c>
      <c r="Z102" s="144">
        <v>0</v>
      </c>
      <c r="AA102" s="146">
        <v>51.94</v>
      </c>
      <c r="AB102" s="146">
        <v>55.55</v>
      </c>
      <c r="AC102" s="146">
        <v>55.93</v>
      </c>
      <c r="AD102" s="146">
        <v>56.328000000000003</v>
      </c>
      <c r="AE102" s="146">
        <v>57.96</v>
      </c>
      <c r="AF102" s="146">
        <v>48.35</v>
      </c>
      <c r="AG102" s="146">
        <v>48.65</v>
      </c>
      <c r="AH102" s="148">
        <v>48.94</v>
      </c>
      <c r="AI102" s="150">
        <v>0</v>
      </c>
      <c r="AJ102" s="31">
        <v>69.38</v>
      </c>
      <c r="AK102" s="146">
        <v>74.040000000000006</v>
      </c>
      <c r="AL102" s="146">
        <v>74.53</v>
      </c>
      <c r="AM102" s="146">
        <v>75.05</v>
      </c>
      <c r="AN102" s="146">
        <v>77.150000000000006</v>
      </c>
      <c r="AO102" s="146">
        <v>66.84</v>
      </c>
      <c r="AP102" s="146">
        <v>67.260000000000005</v>
      </c>
      <c r="AQ102" s="152">
        <v>67.66</v>
      </c>
      <c r="AR102" s="154" t="s">
        <v>172</v>
      </c>
    </row>
    <row r="103" spans="3:46" s="75" customFormat="1" x14ac:dyDescent="0.25">
      <c r="C103" s="131">
        <v>416191</v>
      </c>
      <c r="D103" s="132" t="s">
        <v>155</v>
      </c>
      <c r="E103" s="132" t="s">
        <v>152</v>
      </c>
      <c r="F103" s="132" t="s">
        <v>156</v>
      </c>
      <c r="G103" s="133" t="s">
        <v>378</v>
      </c>
      <c r="H103" s="134" t="s">
        <v>25</v>
      </c>
      <c r="I103" s="135">
        <v>7899640804290</v>
      </c>
      <c r="J103" s="135">
        <v>543515120002217</v>
      </c>
      <c r="K103" s="137" t="s">
        <v>26</v>
      </c>
      <c r="L103" s="137" t="s">
        <v>37</v>
      </c>
      <c r="M103" s="139" t="s">
        <v>290</v>
      </c>
      <c r="N103" s="139">
        <v>1910</v>
      </c>
      <c r="O103" s="139" t="s">
        <v>153</v>
      </c>
      <c r="P103" s="139" t="s">
        <v>154</v>
      </c>
      <c r="Q103" s="137" t="s">
        <v>28</v>
      </c>
      <c r="R103" s="137" t="s">
        <v>31</v>
      </c>
      <c r="S103" s="137" t="s">
        <v>86</v>
      </c>
      <c r="T103" s="141">
        <v>30042059</v>
      </c>
      <c r="U103" s="137" t="s">
        <v>33</v>
      </c>
      <c r="V103" s="137" t="s">
        <v>41</v>
      </c>
      <c r="W103" s="137">
        <v>0</v>
      </c>
      <c r="X103" s="143" t="s">
        <v>511</v>
      </c>
      <c r="Y103" s="143" t="s">
        <v>228</v>
      </c>
      <c r="Z103" s="145">
        <v>0</v>
      </c>
      <c r="AA103" s="147">
        <v>13.6</v>
      </c>
      <c r="AB103" s="147">
        <v>14.42</v>
      </c>
      <c r="AC103" s="147">
        <v>14.51</v>
      </c>
      <c r="AD103" s="147">
        <v>14.6</v>
      </c>
      <c r="AE103" s="147">
        <v>14.96</v>
      </c>
      <c r="AF103" s="147">
        <v>14.42</v>
      </c>
      <c r="AG103" s="147">
        <v>14.51</v>
      </c>
      <c r="AH103" s="149">
        <v>14.6</v>
      </c>
      <c r="AI103" s="151">
        <v>0</v>
      </c>
      <c r="AJ103" s="147">
        <v>18.8</v>
      </c>
      <c r="AK103" s="147">
        <v>19.93</v>
      </c>
      <c r="AL103" s="147">
        <v>20.059999999999999</v>
      </c>
      <c r="AM103" s="147">
        <v>20.18</v>
      </c>
      <c r="AN103" s="147">
        <v>20.68</v>
      </c>
      <c r="AO103" s="147">
        <v>19.93</v>
      </c>
      <c r="AP103" s="147">
        <v>20.059999999999999</v>
      </c>
      <c r="AQ103" s="153">
        <v>20.18</v>
      </c>
      <c r="AR103" s="155" t="s">
        <v>230</v>
      </c>
    </row>
    <row r="104" spans="3:46" s="75" customFormat="1" x14ac:dyDescent="0.25">
      <c r="C104" s="127">
        <v>421457</v>
      </c>
      <c r="D104" s="128" t="s">
        <v>533</v>
      </c>
      <c r="E104" s="128" t="s">
        <v>152</v>
      </c>
      <c r="F104" s="128" t="s">
        <v>534</v>
      </c>
      <c r="G104" s="129" t="s">
        <v>532</v>
      </c>
      <c r="H104" s="130" t="s">
        <v>25</v>
      </c>
      <c r="I104" s="129">
        <v>7899640808076</v>
      </c>
      <c r="J104" s="129">
        <v>543518100009603</v>
      </c>
      <c r="K104" s="136" t="s">
        <v>26</v>
      </c>
      <c r="L104" s="136" t="s">
        <v>37</v>
      </c>
      <c r="M104" s="138" t="s">
        <v>290</v>
      </c>
      <c r="N104" s="138">
        <v>1910</v>
      </c>
      <c r="O104" s="138" t="s">
        <v>153</v>
      </c>
      <c r="P104" s="138" t="s">
        <v>154</v>
      </c>
      <c r="Q104" s="136" t="s">
        <v>28</v>
      </c>
      <c r="R104" s="136" t="s">
        <v>31</v>
      </c>
      <c r="S104" s="136" t="s">
        <v>86</v>
      </c>
      <c r="T104" s="140">
        <v>30042059</v>
      </c>
      <c r="U104" s="136" t="s">
        <v>33</v>
      </c>
      <c r="V104" s="136" t="s">
        <v>41</v>
      </c>
      <c r="W104" s="136">
        <v>0</v>
      </c>
      <c r="X104" s="142" t="s">
        <v>511</v>
      </c>
      <c r="Y104" s="142" t="s">
        <v>228</v>
      </c>
      <c r="Z104" s="144">
        <v>0</v>
      </c>
      <c r="AA104" s="146">
        <v>68</v>
      </c>
      <c r="AB104" s="146">
        <v>72.099999999999994</v>
      </c>
      <c r="AC104" s="146">
        <v>72.540000000000006</v>
      </c>
      <c r="AD104" s="146">
        <v>72.978999999999999</v>
      </c>
      <c r="AE104" s="146">
        <v>74.8</v>
      </c>
      <c r="AF104" s="146">
        <v>72.099999999999994</v>
      </c>
      <c r="AG104" s="146">
        <v>72.540000000000006</v>
      </c>
      <c r="AH104" s="148">
        <v>72.98</v>
      </c>
      <c r="AI104" s="150">
        <v>0</v>
      </c>
      <c r="AJ104" s="31">
        <v>94.01</v>
      </c>
      <c r="AK104" s="146">
        <v>99.67</v>
      </c>
      <c r="AL104" s="146">
        <v>100.28</v>
      </c>
      <c r="AM104" s="146">
        <v>100.89</v>
      </c>
      <c r="AN104" s="146">
        <v>103.41</v>
      </c>
      <c r="AO104" s="146">
        <v>99.67</v>
      </c>
      <c r="AP104" s="146">
        <v>100.28</v>
      </c>
      <c r="AQ104" s="152">
        <v>100.89</v>
      </c>
      <c r="AR104" s="154" t="s">
        <v>230</v>
      </c>
    </row>
    <row r="105" spans="3:46" s="75" customFormat="1" x14ac:dyDescent="0.25">
      <c r="C105" s="131">
        <v>420163</v>
      </c>
      <c r="D105" s="132" t="s">
        <v>238</v>
      </c>
      <c r="E105" s="132" t="s">
        <v>159</v>
      </c>
      <c r="F105" s="132" t="s">
        <v>374</v>
      </c>
      <c r="G105" s="133" t="s">
        <v>375</v>
      </c>
      <c r="H105" s="134" t="s">
        <v>25</v>
      </c>
      <c r="I105" s="135">
        <v>7899640807574</v>
      </c>
      <c r="J105" s="135">
        <v>543517120007817</v>
      </c>
      <c r="K105" s="137" t="s">
        <v>26</v>
      </c>
      <c r="L105" s="137" t="s">
        <v>37</v>
      </c>
      <c r="M105" s="139" t="s">
        <v>160</v>
      </c>
      <c r="N105" s="139">
        <v>2067</v>
      </c>
      <c r="O105" s="139" t="s">
        <v>376</v>
      </c>
      <c r="P105" s="139" t="s">
        <v>492</v>
      </c>
      <c r="Q105" s="137" t="s">
        <v>28</v>
      </c>
      <c r="R105" s="137" t="s">
        <v>31</v>
      </c>
      <c r="S105" s="137" t="s">
        <v>32</v>
      </c>
      <c r="T105" s="141">
        <v>30049069</v>
      </c>
      <c r="U105" s="137" t="s">
        <v>33</v>
      </c>
      <c r="V105" s="137" t="s">
        <v>41</v>
      </c>
      <c r="W105" s="137">
        <v>5</v>
      </c>
      <c r="X105" s="143" t="s">
        <v>511</v>
      </c>
      <c r="Y105" s="143" t="s">
        <v>228</v>
      </c>
      <c r="Z105" s="145">
        <v>0</v>
      </c>
      <c r="AA105" s="147">
        <v>17.03</v>
      </c>
      <c r="AB105" s="147">
        <v>18.059999999999999</v>
      </c>
      <c r="AC105" s="147">
        <v>18.170000000000002</v>
      </c>
      <c r="AD105" s="147">
        <v>18.28</v>
      </c>
      <c r="AE105" s="147">
        <v>18.739999999999998</v>
      </c>
      <c r="AF105" s="147">
        <v>18.059999999999999</v>
      </c>
      <c r="AG105" s="147">
        <v>18.170000000000002</v>
      </c>
      <c r="AH105" s="149">
        <v>18.28</v>
      </c>
      <c r="AI105" s="151">
        <v>0</v>
      </c>
      <c r="AJ105" s="147">
        <v>23.54</v>
      </c>
      <c r="AK105" s="147">
        <v>24.97</v>
      </c>
      <c r="AL105" s="147">
        <v>25.12</v>
      </c>
      <c r="AM105" s="147">
        <v>25.27</v>
      </c>
      <c r="AN105" s="147">
        <v>25.91</v>
      </c>
      <c r="AO105" s="147">
        <v>24.97</v>
      </c>
      <c r="AP105" s="147">
        <v>25.12</v>
      </c>
      <c r="AQ105" s="153">
        <v>25.27</v>
      </c>
      <c r="AR105" s="155" t="s">
        <v>42</v>
      </c>
    </row>
    <row r="106" spans="3:46" s="75" customFormat="1" x14ac:dyDescent="0.25">
      <c r="C106" s="127">
        <v>420167</v>
      </c>
      <c r="D106" s="128" t="s">
        <v>239</v>
      </c>
      <c r="E106" s="128" t="s">
        <v>159</v>
      </c>
      <c r="F106" s="128" t="s">
        <v>429</v>
      </c>
      <c r="G106" s="129" t="s">
        <v>430</v>
      </c>
      <c r="H106" s="130" t="s">
        <v>25</v>
      </c>
      <c r="I106" s="129">
        <v>7899640807628</v>
      </c>
      <c r="J106" s="129">
        <v>543517120008017</v>
      </c>
      <c r="K106" s="136" t="s">
        <v>26</v>
      </c>
      <c r="L106" s="136" t="s">
        <v>37</v>
      </c>
      <c r="M106" s="138" t="s">
        <v>160</v>
      </c>
      <c r="N106" s="138">
        <v>2067</v>
      </c>
      <c r="O106" s="138" t="s">
        <v>376</v>
      </c>
      <c r="P106" s="138" t="s">
        <v>492</v>
      </c>
      <c r="Q106" s="136" t="s">
        <v>28</v>
      </c>
      <c r="R106" s="136" t="s">
        <v>31</v>
      </c>
      <c r="S106" s="136" t="s">
        <v>32</v>
      </c>
      <c r="T106" s="140">
        <v>30049069</v>
      </c>
      <c r="U106" s="136" t="s">
        <v>33</v>
      </c>
      <c r="V106" s="136" t="s">
        <v>41</v>
      </c>
      <c r="W106" s="136">
        <v>5</v>
      </c>
      <c r="X106" s="142" t="s">
        <v>511</v>
      </c>
      <c r="Y106" s="142" t="s">
        <v>228</v>
      </c>
      <c r="Z106" s="144">
        <v>0</v>
      </c>
      <c r="AA106" s="146">
        <v>33.630000000000003</v>
      </c>
      <c r="AB106" s="146">
        <v>35.65</v>
      </c>
      <c r="AC106" s="146">
        <v>35.869999999999997</v>
      </c>
      <c r="AD106" s="146">
        <v>36.090000000000003</v>
      </c>
      <c r="AE106" s="146">
        <v>36.99</v>
      </c>
      <c r="AF106" s="146">
        <v>35.65</v>
      </c>
      <c r="AG106" s="146">
        <v>35.869999999999997</v>
      </c>
      <c r="AH106" s="148">
        <v>36.090000000000003</v>
      </c>
      <c r="AI106" s="150">
        <v>0</v>
      </c>
      <c r="AJ106" s="31">
        <v>46.49</v>
      </c>
      <c r="AK106" s="146">
        <v>49.28</v>
      </c>
      <c r="AL106" s="146">
        <v>49.59</v>
      </c>
      <c r="AM106" s="146">
        <v>49.89</v>
      </c>
      <c r="AN106" s="146">
        <v>51.14</v>
      </c>
      <c r="AO106" s="146">
        <v>49.28</v>
      </c>
      <c r="AP106" s="146">
        <v>49.59</v>
      </c>
      <c r="AQ106" s="152">
        <v>49.89</v>
      </c>
      <c r="AR106" s="154" t="s">
        <v>42</v>
      </c>
    </row>
    <row r="107" spans="3:46" s="75" customFormat="1" x14ac:dyDescent="0.25">
      <c r="C107" s="131">
        <v>420073</v>
      </c>
      <c r="D107" s="132" t="s">
        <v>543</v>
      </c>
      <c r="E107" s="132" t="s">
        <v>535</v>
      </c>
      <c r="F107" s="132" t="s">
        <v>538</v>
      </c>
      <c r="G107" s="133" t="s">
        <v>541</v>
      </c>
      <c r="H107" s="134" t="s">
        <v>25</v>
      </c>
      <c r="I107" s="135">
        <v>7899640807642</v>
      </c>
      <c r="J107" s="135">
        <v>543518090009504</v>
      </c>
      <c r="K107" s="137" t="s">
        <v>26</v>
      </c>
      <c r="L107" s="137" t="s">
        <v>37</v>
      </c>
      <c r="M107" s="139"/>
      <c r="N107" s="139"/>
      <c r="O107" s="139" t="s">
        <v>539</v>
      </c>
      <c r="P107" s="139" t="s">
        <v>536</v>
      </c>
      <c r="Q107" s="137" t="s">
        <v>28</v>
      </c>
      <c r="R107" s="137" t="s">
        <v>31</v>
      </c>
      <c r="S107" s="137" t="s">
        <v>32</v>
      </c>
      <c r="T107" s="141">
        <v>30049099</v>
      </c>
      <c r="U107" s="137" t="s">
        <v>33</v>
      </c>
      <c r="V107" s="137" t="s">
        <v>41</v>
      </c>
      <c r="W107" s="137">
        <v>0</v>
      </c>
      <c r="X107" s="143" t="s">
        <v>511</v>
      </c>
      <c r="Y107" s="143" t="s">
        <v>228</v>
      </c>
      <c r="Z107" s="145">
        <v>0</v>
      </c>
      <c r="AA107" s="147">
        <v>70.44</v>
      </c>
      <c r="AB107" s="147">
        <v>74.69</v>
      </c>
      <c r="AC107" s="147">
        <v>75.14</v>
      </c>
      <c r="AD107" s="147">
        <v>75.597999999999999</v>
      </c>
      <c r="AE107" s="147">
        <v>77.489999999999995</v>
      </c>
      <c r="AF107" s="147">
        <v>74.69</v>
      </c>
      <c r="AG107" s="147">
        <v>75.14</v>
      </c>
      <c r="AH107" s="149">
        <v>75.599999999999994</v>
      </c>
      <c r="AI107" s="151">
        <v>0</v>
      </c>
      <c r="AJ107" s="147">
        <v>97.38</v>
      </c>
      <c r="AK107" s="147">
        <v>103.25</v>
      </c>
      <c r="AL107" s="147">
        <v>103.88</v>
      </c>
      <c r="AM107" s="147">
        <v>104.51</v>
      </c>
      <c r="AN107" s="147">
        <v>107.13</v>
      </c>
      <c r="AO107" s="147">
        <v>103.25</v>
      </c>
      <c r="AP107" s="147">
        <v>103.88</v>
      </c>
      <c r="AQ107" s="153">
        <v>104.51</v>
      </c>
      <c r="AR107" s="155" t="s">
        <v>42</v>
      </c>
    </row>
    <row r="108" spans="3:46" s="75" customFormat="1" x14ac:dyDescent="0.25">
      <c r="C108" s="127">
        <v>420076</v>
      </c>
      <c r="D108" s="128" t="s">
        <v>542</v>
      </c>
      <c r="E108" s="128" t="s">
        <v>535</v>
      </c>
      <c r="F108" s="128" t="s">
        <v>537</v>
      </c>
      <c r="G108" s="129" t="s">
        <v>540</v>
      </c>
      <c r="H108" s="130" t="s">
        <v>25</v>
      </c>
      <c r="I108" s="129">
        <v>7899640807796</v>
      </c>
      <c r="J108" s="129">
        <v>543518090009304</v>
      </c>
      <c r="K108" s="136" t="s">
        <v>26</v>
      </c>
      <c r="L108" s="136" t="s">
        <v>37</v>
      </c>
      <c r="M108" s="138"/>
      <c r="N108" s="138"/>
      <c r="O108" s="138" t="s">
        <v>539</v>
      </c>
      <c r="P108" s="138" t="s">
        <v>536</v>
      </c>
      <c r="Q108" s="136" t="s">
        <v>28</v>
      </c>
      <c r="R108" s="136" t="s">
        <v>31</v>
      </c>
      <c r="S108" s="136" t="s">
        <v>32</v>
      </c>
      <c r="T108" s="140">
        <v>30049099</v>
      </c>
      <c r="U108" s="136" t="s">
        <v>33</v>
      </c>
      <c r="V108" s="136" t="s">
        <v>41</v>
      </c>
      <c r="W108" s="136">
        <v>0</v>
      </c>
      <c r="X108" s="142" t="s">
        <v>511</v>
      </c>
      <c r="Y108" s="142" t="s">
        <v>228</v>
      </c>
      <c r="Z108" s="144">
        <v>0</v>
      </c>
      <c r="AA108" s="146">
        <v>64.41</v>
      </c>
      <c r="AB108" s="146">
        <v>68.290000000000006</v>
      </c>
      <c r="AC108" s="146">
        <v>68.7</v>
      </c>
      <c r="AD108" s="146">
        <v>69.119</v>
      </c>
      <c r="AE108" s="146">
        <v>70.849999999999994</v>
      </c>
      <c r="AF108" s="146">
        <v>68.290000000000006</v>
      </c>
      <c r="AG108" s="146">
        <v>68.7</v>
      </c>
      <c r="AH108" s="148">
        <v>69.12</v>
      </c>
      <c r="AI108" s="150">
        <v>0</v>
      </c>
      <c r="AJ108" s="31">
        <v>89.04</v>
      </c>
      <c r="AK108" s="146">
        <v>94.41</v>
      </c>
      <c r="AL108" s="146">
        <v>94.97</v>
      </c>
      <c r="AM108" s="146">
        <v>95.55</v>
      </c>
      <c r="AN108" s="146">
        <v>97.95</v>
      </c>
      <c r="AO108" s="146">
        <v>94.41</v>
      </c>
      <c r="AP108" s="146">
        <v>94.97</v>
      </c>
      <c r="AQ108" s="152">
        <v>95.55</v>
      </c>
      <c r="AR108" s="154" t="s">
        <v>42</v>
      </c>
    </row>
    <row r="109" spans="3:46" s="75" customFormat="1" x14ac:dyDescent="0.25">
      <c r="C109" s="131">
        <v>416193</v>
      </c>
      <c r="D109" s="132" t="s">
        <v>277</v>
      </c>
      <c r="E109" s="132" t="s">
        <v>161</v>
      </c>
      <c r="F109" s="132" t="s">
        <v>164</v>
      </c>
      <c r="G109" s="133" t="s">
        <v>380</v>
      </c>
      <c r="H109" s="134" t="s">
        <v>25</v>
      </c>
      <c r="I109" s="135">
        <v>7899640804023</v>
      </c>
      <c r="J109" s="135">
        <v>543516010002517</v>
      </c>
      <c r="K109" s="137" t="s">
        <v>26</v>
      </c>
      <c r="L109" s="137" t="s">
        <v>37</v>
      </c>
      <c r="M109" s="139" t="s">
        <v>287</v>
      </c>
      <c r="N109" s="139">
        <v>6580</v>
      </c>
      <c r="O109" s="139" t="s">
        <v>163</v>
      </c>
      <c r="P109" s="139" t="s">
        <v>484</v>
      </c>
      <c r="Q109" s="137" t="s">
        <v>28</v>
      </c>
      <c r="R109" s="137" t="s">
        <v>31</v>
      </c>
      <c r="S109" s="137" t="s">
        <v>32</v>
      </c>
      <c r="T109" s="141">
        <v>30049069</v>
      </c>
      <c r="U109" s="137" t="s">
        <v>33</v>
      </c>
      <c r="V109" s="137" t="s">
        <v>41</v>
      </c>
      <c r="W109" s="137">
        <v>0</v>
      </c>
      <c r="X109" s="143" t="s">
        <v>511</v>
      </c>
      <c r="Y109" s="143" t="s">
        <v>228</v>
      </c>
      <c r="Z109" s="145">
        <v>0</v>
      </c>
      <c r="AA109" s="147">
        <v>49.5</v>
      </c>
      <c r="AB109" s="147">
        <v>52.48</v>
      </c>
      <c r="AC109" s="147">
        <v>52.8</v>
      </c>
      <c r="AD109" s="147">
        <v>53.13</v>
      </c>
      <c r="AE109" s="147">
        <v>54.45</v>
      </c>
      <c r="AF109" s="147">
        <v>52.48</v>
      </c>
      <c r="AG109" s="147">
        <v>52.8</v>
      </c>
      <c r="AH109" s="149">
        <v>53.13</v>
      </c>
      <c r="AI109" s="151">
        <v>0</v>
      </c>
      <c r="AJ109" s="147">
        <v>68.430000000000007</v>
      </c>
      <c r="AK109" s="147">
        <v>72.55</v>
      </c>
      <c r="AL109" s="147">
        <v>72.989999999999995</v>
      </c>
      <c r="AM109" s="147">
        <v>73.44</v>
      </c>
      <c r="AN109" s="147">
        <v>75.27</v>
      </c>
      <c r="AO109" s="147">
        <v>72.55</v>
      </c>
      <c r="AP109" s="147">
        <v>72.989999999999995</v>
      </c>
      <c r="AQ109" s="153">
        <v>73.45</v>
      </c>
      <c r="AR109" s="155" t="s">
        <v>42</v>
      </c>
    </row>
    <row r="110" spans="3:46" s="75" customFormat="1" x14ac:dyDescent="0.25">
      <c r="C110" s="127">
        <v>416195</v>
      </c>
      <c r="D110" s="128" t="s">
        <v>278</v>
      </c>
      <c r="E110" s="128" t="s">
        <v>161</v>
      </c>
      <c r="F110" s="128" t="s">
        <v>165</v>
      </c>
      <c r="G110" s="129" t="s">
        <v>381</v>
      </c>
      <c r="H110" s="130" t="s">
        <v>25</v>
      </c>
      <c r="I110" s="129">
        <v>7899640804061</v>
      </c>
      <c r="J110" s="129">
        <v>543516010002617</v>
      </c>
      <c r="K110" s="136" t="s">
        <v>26</v>
      </c>
      <c r="L110" s="136" t="s">
        <v>37</v>
      </c>
      <c r="M110" s="138" t="s">
        <v>287</v>
      </c>
      <c r="N110" s="138">
        <v>6580</v>
      </c>
      <c r="O110" s="138" t="s">
        <v>163</v>
      </c>
      <c r="P110" s="138" t="s">
        <v>484</v>
      </c>
      <c r="Q110" s="136" t="s">
        <v>28</v>
      </c>
      <c r="R110" s="136" t="s">
        <v>31</v>
      </c>
      <c r="S110" s="136" t="s">
        <v>32</v>
      </c>
      <c r="T110" s="140">
        <v>30049069</v>
      </c>
      <c r="U110" s="136" t="s">
        <v>33</v>
      </c>
      <c r="V110" s="136" t="s">
        <v>41</v>
      </c>
      <c r="W110" s="136">
        <v>0</v>
      </c>
      <c r="X110" s="142" t="s">
        <v>511</v>
      </c>
      <c r="Y110" s="142" t="s">
        <v>228</v>
      </c>
      <c r="Z110" s="144">
        <v>0</v>
      </c>
      <c r="AA110" s="146">
        <v>91.42</v>
      </c>
      <c r="AB110" s="146">
        <v>96.93</v>
      </c>
      <c r="AC110" s="146">
        <v>97.52</v>
      </c>
      <c r="AD110" s="146">
        <v>98.11</v>
      </c>
      <c r="AE110" s="146">
        <v>100.56</v>
      </c>
      <c r="AF110" s="146">
        <v>96.93</v>
      </c>
      <c r="AG110" s="146">
        <v>97.52</v>
      </c>
      <c r="AH110" s="148">
        <v>98.11</v>
      </c>
      <c r="AI110" s="150">
        <v>0</v>
      </c>
      <c r="AJ110" s="161">
        <v>126.38</v>
      </c>
      <c r="AK110" s="146">
        <v>134</v>
      </c>
      <c r="AL110" s="146">
        <v>134.82</v>
      </c>
      <c r="AM110" s="146">
        <v>135.63</v>
      </c>
      <c r="AN110" s="146">
        <v>139.02000000000001</v>
      </c>
      <c r="AO110" s="146">
        <v>134</v>
      </c>
      <c r="AP110" s="146">
        <v>134.82</v>
      </c>
      <c r="AQ110" s="152">
        <v>135.63</v>
      </c>
      <c r="AR110" s="154" t="s">
        <v>42</v>
      </c>
    </row>
    <row r="111" spans="3:46" s="75" customFormat="1" ht="15.75" thickBot="1" x14ac:dyDescent="0.3">
      <c r="C111" s="162">
        <v>416197</v>
      </c>
      <c r="D111" s="163" t="s">
        <v>279</v>
      </c>
      <c r="E111" s="163" t="s">
        <v>161</v>
      </c>
      <c r="F111" s="163" t="s">
        <v>162</v>
      </c>
      <c r="G111" s="164" t="s">
        <v>379</v>
      </c>
      <c r="H111" s="165" t="s">
        <v>25</v>
      </c>
      <c r="I111" s="166">
        <v>7899640804108</v>
      </c>
      <c r="J111" s="166">
        <v>543516010002717</v>
      </c>
      <c r="K111" s="167" t="s">
        <v>26</v>
      </c>
      <c r="L111" s="167" t="s">
        <v>37</v>
      </c>
      <c r="M111" s="168" t="s">
        <v>287</v>
      </c>
      <c r="N111" s="168">
        <v>6580</v>
      </c>
      <c r="O111" s="168" t="s">
        <v>163</v>
      </c>
      <c r="P111" s="168" t="s">
        <v>484</v>
      </c>
      <c r="Q111" s="167" t="s">
        <v>28</v>
      </c>
      <c r="R111" s="167" t="s">
        <v>31</v>
      </c>
      <c r="S111" s="167" t="s">
        <v>32</v>
      </c>
      <c r="T111" s="169">
        <v>30049069</v>
      </c>
      <c r="U111" s="167" t="s">
        <v>33</v>
      </c>
      <c r="V111" s="167" t="s">
        <v>41</v>
      </c>
      <c r="W111" s="167">
        <v>0</v>
      </c>
      <c r="X111" s="170" t="s">
        <v>511</v>
      </c>
      <c r="Y111" s="170" t="s">
        <v>228</v>
      </c>
      <c r="Z111" s="171">
        <v>0</v>
      </c>
      <c r="AA111" s="172">
        <v>164.57</v>
      </c>
      <c r="AB111" s="172">
        <v>174.48</v>
      </c>
      <c r="AC111" s="172">
        <v>175.54</v>
      </c>
      <c r="AD111" s="172">
        <v>176.61</v>
      </c>
      <c r="AE111" s="172">
        <v>181.03</v>
      </c>
      <c r="AF111" s="172">
        <v>174.48</v>
      </c>
      <c r="AG111" s="172">
        <v>175.54</v>
      </c>
      <c r="AH111" s="173">
        <v>176.61</v>
      </c>
      <c r="AI111" s="174">
        <v>0</v>
      </c>
      <c r="AJ111" s="172">
        <v>227.51</v>
      </c>
      <c r="AK111" s="172">
        <v>241.21</v>
      </c>
      <c r="AL111" s="172">
        <v>242.67</v>
      </c>
      <c r="AM111" s="172">
        <v>244.15</v>
      </c>
      <c r="AN111" s="172">
        <v>250.26</v>
      </c>
      <c r="AO111" s="172">
        <v>241.21</v>
      </c>
      <c r="AP111" s="172">
        <v>242.67</v>
      </c>
      <c r="AQ111" s="175">
        <v>244.15</v>
      </c>
      <c r="AR111" s="176" t="s">
        <v>42</v>
      </c>
    </row>
    <row r="112" spans="3:46" x14ac:dyDescent="0.25">
      <c r="AS112" s="92"/>
      <c r="AT112" s="82"/>
    </row>
    <row r="113" spans="3:46" ht="30" customHeight="1" thickBot="1" x14ac:dyDescent="0.3">
      <c r="C113" s="177" t="str">
        <f>C4</f>
        <v>Atualizado em: 27/03/2019
Vigência inicia em: 01/04/2019</v>
      </c>
      <c r="D113" s="178"/>
      <c r="E113" s="70" t="s">
        <v>499</v>
      </c>
      <c r="G113" s="40"/>
      <c r="H113" s="3"/>
      <c r="I113" s="47"/>
      <c r="J113" s="47"/>
      <c r="K113" s="5"/>
      <c r="L113" s="5"/>
      <c r="M113" s="5"/>
      <c r="N113" s="5"/>
      <c r="O113" s="5"/>
      <c r="P113" s="5"/>
      <c r="Q113" s="5"/>
      <c r="R113" s="3"/>
      <c r="S113" s="3"/>
      <c r="T113" s="4"/>
      <c r="U113" s="3"/>
      <c r="V113" s="5"/>
      <c r="W113" s="5"/>
      <c r="X113" s="5"/>
      <c r="Y113" s="5"/>
      <c r="Z113" s="53"/>
      <c r="AA113" s="53"/>
      <c r="AB113" s="53"/>
      <c r="AC113" s="53"/>
      <c r="AD113" s="53"/>
      <c r="AE113" s="53"/>
      <c r="AF113" s="53"/>
      <c r="AG113" s="53"/>
      <c r="AH113" s="53"/>
      <c r="AI113" s="53"/>
      <c r="AJ113" s="53"/>
      <c r="AK113" s="53"/>
      <c r="AL113" s="53"/>
      <c r="AM113" s="53"/>
      <c r="AN113" s="53"/>
      <c r="AO113" s="53"/>
      <c r="AP113" s="53"/>
      <c r="AQ113" s="53"/>
      <c r="AS113" s="92"/>
      <c r="AT113" s="82"/>
    </row>
    <row r="114" spans="3:46" s="17" customFormat="1" ht="20.25" thickTop="1" thickBot="1" x14ac:dyDescent="0.3">
      <c r="C114" s="57"/>
      <c r="D114" s="58"/>
      <c r="E114" s="65"/>
      <c r="F114" s="58"/>
      <c r="G114" s="59"/>
      <c r="H114" s="58"/>
      <c r="I114" s="60"/>
      <c r="J114" s="60"/>
      <c r="K114" s="58"/>
      <c r="L114" s="58"/>
      <c r="M114" s="61"/>
      <c r="N114" s="58"/>
      <c r="O114" s="58"/>
      <c r="P114" s="61"/>
      <c r="Q114" s="58"/>
      <c r="R114" s="61"/>
      <c r="S114" s="58"/>
      <c r="T114" s="62"/>
      <c r="U114" s="58"/>
      <c r="V114" s="58"/>
      <c r="W114" s="58"/>
      <c r="X114" s="58"/>
      <c r="Y114" s="58"/>
      <c r="Z114" s="179" t="s">
        <v>20</v>
      </c>
      <c r="AA114" s="179"/>
      <c r="AB114" s="179"/>
      <c r="AC114" s="179"/>
      <c r="AD114" s="179"/>
      <c r="AE114" s="179"/>
      <c r="AF114" s="179"/>
      <c r="AG114" s="179"/>
      <c r="AH114" s="179"/>
      <c r="AI114" s="179" t="s">
        <v>289</v>
      </c>
      <c r="AJ114" s="179"/>
      <c r="AK114" s="179"/>
      <c r="AL114" s="179"/>
      <c r="AM114" s="179"/>
      <c r="AN114" s="179"/>
      <c r="AO114" s="179"/>
      <c r="AP114" s="179"/>
      <c r="AQ114" s="180"/>
      <c r="AR114" s="63"/>
      <c r="AS114" s="92"/>
      <c r="AT114" s="83"/>
    </row>
    <row r="115" spans="3:46" s="17" customFormat="1" ht="19.5" customHeight="1" thickBot="1" x14ac:dyDescent="0.3">
      <c r="C115" s="64"/>
      <c r="D115" s="65"/>
      <c r="E115" s="65"/>
      <c r="F115" s="65"/>
      <c r="G115" s="66"/>
      <c r="H115" s="65"/>
      <c r="I115" s="67"/>
      <c r="J115" s="67"/>
      <c r="K115" s="65"/>
      <c r="L115" s="65"/>
      <c r="M115" s="68"/>
      <c r="N115" s="65"/>
      <c r="O115" s="65"/>
      <c r="P115" s="68"/>
      <c r="Q115" s="65"/>
      <c r="R115" s="68"/>
      <c r="S115" s="65"/>
      <c r="T115" s="69"/>
      <c r="U115" s="65"/>
      <c r="V115" s="65"/>
      <c r="W115" s="65"/>
      <c r="X115" s="65"/>
      <c r="Y115" s="65"/>
      <c r="Z115" s="181"/>
      <c r="AA115" s="181"/>
      <c r="AB115" s="181"/>
      <c r="AC115" s="181"/>
      <c r="AD115" s="181"/>
      <c r="AE115" s="181"/>
      <c r="AF115" s="181" t="s">
        <v>282</v>
      </c>
      <c r="AG115" s="181"/>
      <c r="AH115" s="181"/>
      <c r="AI115" s="181"/>
      <c r="AJ115" s="181"/>
      <c r="AK115" s="181"/>
      <c r="AL115" s="181"/>
      <c r="AM115" s="181"/>
      <c r="AN115" s="181"/>
      <c r="AO115" s="181" t="s">
        <v>282</v>
      </c>
      <c r="AP115" s="181"/>
      <c r="AQ115" s="182"/>
      <c r="AR115" s="65"/>
      <c r="AS115" s="92"/>
      <c r="AT115" s="83"/>
    </row>
    <row r="116" spans="3:46" s="17" customFormat="1" ht="38.25" thickBot="1" x14ac:dyDescent="0.3">
      <c r="C116" s="64" t="s">
        <v>0</v>
      </c>
      <c r="D116" s="65" t="s">
        <v>1</v>
      </c>
      <c r="E116" s="65" t="s">
        <v>2</v>
      </c>
      <c r="F116" s="65" t="s">
        <v>3</v>
      </c>
      <c r="G116" s="67" t="s">
        <v>4</v>
      </c>
      <c r="H116" s="65" t="s">
        <v>5</v>
      </c>
      <c r="I116" s="67" t="s">
        <v>6</v>
      </c>
      <c r="J116" s="67" t="s">
        <v>7</v>
      </c>
      <c r="K116" s="65" t="s">
        <v>8</v>
      </c>
      <c r="L116" s="65" t="s">
        <v>9</v>
      </c>
      <c r="M116" s="65" t="s">
        <v>11</v>
      </c>
      <c r="N116" s="65" t="s">
        <v>12</v>
      </c>
      <c r="O116" s="65" t="s">
        <v>13</v>
      </c>
      <c r="P116" s="65" t="s">
        <v>14</v>
      </c>
      <c r="Q116" s="65" t="s">
        <v>10</v>
      </c>
      <c r="R116" s="65" t="s">
        <v>15</v>
      </c>
      <c r="S116" s="65" t="s">
        <v>16</v>
      </c>
      <c r="T116" s="69" t="s">
        <v>17</v>
      </c>
      <c r="U116" s="65" t="s">
        <v>18</v>
      </c>
      <c r="V116" s="65" t="s">
        <v>19</v>
      </c>
      <c r="W116" s="65" t="s">
        <v>227</v>
      </c>
      <c r="X116" s="65" t="s">
        <v>509</v>
      </c>
      <c r="Y116" s="157" t="s">
        <v>424</v>
      </c>
      <c r="Z116" s="63" t="s">
        <v>253</v>
      </c>
      <c r="AA116" s="63" t="s">
        <v>258</v>
      </c>
      <c r="AB116" s="63" t="s">
        <v>255</v>
      </c>
      <c r="AC116" s="63" t="s">
        <v>256</v>
      </c>
      <c r="AD116" s="63" t="s">
        <v>257</v>
      </c>
      <c r="AE116" s="63" t="s">
        <v>254</v>
      </c>
      <c r="AF116" s="63" t="s">
        <v>316</v>
      </c>
      <c r="AG116" s="63" t="s">
        <v>317</v>
      </c>
      <c r="AH116" s="63" t="s">
        <v>318</v>
      </c>
      <c r="AI116" s="158" t="s">
        <v>253</v>
      </c>
      <c r="AJ116" s="63" t="s">
        <v>258</v>
      </c>
      <c r="AK116" s="63" t="s">
        <v>255</v>
      </c>
      <c r="AL116" s="63" t="s">
        <v>256</v>
      </c>
      <c r="AM116" s="63" t="s">
        <v>257</v>
      </c>
      <c r="AN116" s="63" t="s">
        <v>254</v>
      </c>
      <c r="AO116" s="63" t="s">
        <v>319</v>
      </c>
      <c r="AP116" s="63" t="s">
        <v>317</v>
      </c>
      <c r="AQ116" s="100" t="s">
        <v>318</v>
      </c>
      <c r="AR116" s="65" t="s">
        <v>21</v>
      </c>
      <c r="AS116" s="92"/>
      <c r="AT116" s="83"/>
    </row>
    <row r="117" spans="3:46" s="75" customFormat="1" ht="15.75" thickBot="1" x14ac:dyDescent="0.3">
      <c r="C117" s="101">
        <v>420354</v>
      </c>
      <c r="D117" s="102" t="s">
        <v>449</v>
      </c>
      <c r="E117" s="102" t="s">
        <v>448</v>
      </c>
      <c r="F117" s="102" t="s">
        <v>450</v>
      </c>
      <c r="G117" s="103" t="s">
        <v>451</v>
      </c>
      <c r="H117" s="104" t="s">
        <v>25</v>
      </c>
      <c r="I117" s="105">
        <v>7899640807826</v>
      </c>
      <c r="J117" s="105">
        <v>543518010008604</v>
      </c>
      <c r="K117" s="106" t="s">
        <v>26</v>
      </c>
      <c r="L117" s="107" t="s">
        <v>37</v>
      </c>
      <c r="M117" s="108">
        <v>165800066</v>
      </c>
      <c r="N117" s="108">
        <v>10708</v>
      </c>
      <c r="O117" s="108" t="s">
        <v>452</v>
      </c>
      <c r="P117" s="108" t="s">
        <v>496</v>
      </c>
      <c r="Q117" s="106" t="s">
        <v>28</v>
      </c>
      <c r="R117" s="106" t="s">
        <v>31</v>
      </c>
      <c r="S117" s="106" t="s">
        <v>86</v>
      </c>
      <c r="T117" s="109">
        <v>30049069</v>
      </c>
      <c r="U117" s="106" t="s">
        <v>33</v>
      </c>
      <c r="V117" s="106" t="s">
        <v>41</v>
      </c>
      <c r="W117" s="106">
        <v>5</v>
      </c>
      <c r="X117" s="110" t="s">
        <v>510</v>
      </c>
      <c r="Y117" s="156" t="s">
        <v>229</v>
      </c>
      <c r="Z117" s="159">
        <v>801.80700000000002</v>
      </c>
      <c r="AA117" s="111">
        <v>0</v>
      </c>
      <c r="AB117" s="111">
        <v>0</v>
      </c>
      <c r="AC117" s="111">
        <v>0</v>
      </c>
      <c r="AD117" s="111">
        <v>0</v>
      </c>
      <c r="AE117" s="111">
        <v>0</v>
      </c>
      <c r="AF117" s="111">
        <v>0</v>
      </c>
      <c r="AG117" s="111">
        <v>0</v>
      </c>
      <c r="AH117" s="160">
        <v>0</v>
      </c>
      <c r="AI117" s="112">
        <v>1108.45</v>
      </c>
      <c r="AJ117" s="111">
        <v>0</v>
      </c>
      <c r="AK117" s="111">
        <v>0</v>
      </c>
      <c r="AL117" s="111">
        <v>0</v>
      </c>
      <c r="AM117" s="111">
        <v>0</v>
      </c>
      <c r="AN117" s="111">
        <v>0</v>
      </c>
      <c r="AO117" s="111">
        <v>0</v>
      </c>
      <c r="AP117" s="111">
        <v>0</v>
      </c>
      <c r="AQ117" s="113">
        <v>0</v>
      </c>
      <c r="AR117" s="114" t="s">
        <v>72</v>
      </c>
    </row>
    <row r="118" spans="3:46" ht="15.75" x14ac:dyDescent="0.25">
      <c r="C118" s="81" t="s">
        <v>578</v>
      </c>
      <c r="AS118" s="92"/>
    </row>
    <row r="119" spans="3:46" ht="15.75" x14ac:dyDescent="0.25">
      <c r="J119" s="54"/>
      <c r="O119" s="87"/>
    </row>
    <row r="120" spans="3:46" x14ac:dyDescent="0.25">
      <c r="Z120" s="85"/>
      <c r="AA120" s="85"/>
      <c r="AB120" s="85"/>
      <c r="AC120" s="85"/>
      <c r="AD120" s="85"/>
      <c r="AE120" s="85"/>
      <c r="AF120" s="85"/>
      <c r="AG120" s="85"/>
      <c r="AH120" s="85"/>
      <c r="AI120" s="85"/>
      <c r="AJ120" s="85"/>
      <c r="AK120" s="85"/>
      <c r="AL120" s="85"/>
      <c r="AM120" s="85"/>
      <c r="AN120" s="85"/>
      <c r="AO120" s="85"/>
      <c r="AP120" s="85"/>
      <c r="AQ120" s="85"/>
    </row>
  </sheetData>
  <autoFilter ref="C7:AR117"/>
  <mergeCells count="15">
    <mergeCell ref="C3:D3"/>
    <mergeCell ref="C4:D4"/>
    <mergeCell ref="Z5:AH5"/>
    <mergeCell ref="AI5:AQ5"/>
    <mergeCell ref="Z6:AE6"/>
    <mergeCell ref="AF6:AH6"/>
    <mergeCell ref="AI6:AN6"/>
    <mergeCell ref="AO6:AQ6"/>
    <mergeCell ref="C113:D113"/>
    <mergeCell ref="Z114:AH114"/>
    <mergeCell ref="AI114:AQ114"/>
    <mergeCell ref="Z115:AE115"/>
    <mergeCell ref="AF115:AH115"/>
    <mergeCell ref="AI115:AN115"/>
    <mergeCell ref="AO115:AQ115"/>
  </mergeCells>
  <conditionalFormatting sqref="Z7:AH7 Y3 J3:V3 AR2:AR3 Z1:AQ3">
    <cfRule type="expression" dxfId="73" priority="1265">
      <formula>#REF!=#REF!</formula>
    </cfRule>
  </conditionalFormatting>
  <conditionalFormatting sqref="AI7:AP7">
    <cfRule type="expression" dxfId="72" priority="1252">
      <formula>#REF!=#REF!</formula>
    </cfRule>
  </conditionalFormatting>
  <conditionalFormatting sqref="Y1:Y7 Y112 Y118:Y65536">
    <cfRule type="cellIs" dxfId="71" priority="1079" operator="equal">
      <formula>"NÃO"</formula>
    </cfRule>
  </conditionalFormatting>
  <conditionalFormatting sqref="AQ7">
    <cfRule type="expression" dxfId="70" priority="869">
      <formula>#REF!=#REF!</formula>
    </cfRule>
  </conditionalFormatting>
  <conditionalFormatting sqref="W3:X3">
    <cfRule type="expression" dxfId="69" priority="735">
      <formula>#REF!=#REF!</formula>
    </cfRule>
  </conditionalFormatting>
  <conditionalFormatting sqref="Z116:AH116">
    <cfRule type="expression" dxfId="68" priority="590">
      <formula>#REF!=#REF!</formula>
    </cfRule>
  </conditionalFormatting>
  <conditionalFormatting sqref="AI116:AP116">
    <cfRule type="expression" dxfId="67" priority="587">
      <formula>#REF!=#REF!</formula>
    </cfRule>
  </conditionalFormatting>
  <conditionalFormatting sqref="Y114:Y116">
    <cfRule type="cellIs" dxfId="66" priority="585" operator="equal">
      <formula>"NÃO"</formula>
    </cfRule>
  </conditionalFormatting>
  <conditionalFormatting sqref="AQ116">
    <cfRule type="expression" dxfId="65" priority="584">
      <formula>#REF!=#REF!</formula>
    </cfRule>
  </conditionalFormatting>
  <conditionalFormatting sqref="Y113">
    <cfRule type="cellIs" dxfId="64" priority="579" operator="equal">
      <formula>"NÃO"</formula>
    </cfRule>
  </conditionalFormatting>
  <conditionalFormatting sqref="H16">
    <cfRule type="containsText" dxfId="63" priority="570" operator="containsText" text="ALTHAIA">
      <formula>NOT(ISERROR(SEARCH("ALTHAIA",H16)))</formula>
    </cfRule>
    <cfRule type="containsText" dxfId="62" priority="571" operator="containsText" text="COSMÉTICO">
      <formula>NOT(ISERROR(SEARCH("COSMÉTICO",H16)))</formula>
    </cfRule>
    <cfRule type="containsText" dxfId="61" priority="572" operator="containsText" text="ALIMENTO">
      <formula>NOT(ISERROR(SEARCH("ALIMENTO",H16)))</formula>
    </cfRule>
  </conditionalFormatting>
  <conditionalFormatting sqref="H16">
    <cfRule type="containsText" dxfId="60" priority="569" operator="containsText" text="MOMENTA">
      <formula>NOT(ISERROR(SEARCH("MOMENTA",H16)))</formula>
    </cfRule>
  </conditionalFormatting>
  <conditionalFormatting sqref="H16">
    <cfRule type="containsText" dxfId="59" priority="568" operator="containsText" text="EURO">
      <formula>NOT(ISERROR(SEARCH("EURO",H16)))</formula>
    </cfRule>
  </conditionalFormatting>
  <conditionalFormatting sqref="H17">
    <cfRule type="containsText" dxfId="58" priority="564" operator="containsText" text="ALTHAIA">
      <formula>NOT(ISERROR(SEARCH("ALTHAIA",H17)))</formula>
    </cfRule>
    <cfRule type="containsText" dxfId="57" priority="565" operator="containsText" text="COSMÉTICO">
      <formula>NOT(ISERROR(SEARCH("COSMÉTICO",H17)))</formula>
    </cfRule>
    <cfRule type="containsText" dxfId="56" priority="566" operator="containsText" text="ALIMENTO">
      <formula>NOT(ISERROR(SEARCH("ALIMENTO",H17)))</formula>
    </cfRule>
  </conditionalFormatting>
  <conditionalFormatting sqref="H17">
    <cfRule type="containsText" dxfId="55" priority="563" operator="containsText" text="MOMENTA">
      <formula>NOT(ISERROR(SEARCH("MOMENTA",H17)))</formula>
    </cfRule>
  </conditionalFormatting>
  <conditionalFormatting sqref="H17">
    <cfRule type="containsText" dxfId="54" priority="562" operator="containsText" text="EURO">
      <formula>NOT(ISERROR(SEARCH("EURO",H17)))</formula>
    </cfRule>
  </conditionalFormatting>
  <conditionalFormatting sqref="H8 H10 H12 H14">
    <cfRule type="containsText" dxfId="53" priority="400" operator="containsText" text="ALTHAIA">
      <formula>NOT(ISERROR(SEARCH("ALTHAIA",H8)))</formula>
    </cfRule>
    <cfRule type="containsText" dxfId="52" priority="401" operator="containsText" text="COSMÉTICO">
      <formula>NOT(ISERROR(SEARCH("COSMÉTICO",H8)))</formula>
    </cfRule>
    <cfRule type="containsText" dxfId="51" priority="402" operator="containsText" text="ALIMENTO">
      <formula>NOT(ISERROR(SEARCH("ALIMENTO",H8)))</formula>
    </cfRule>
  </conditionalFormatting>
  <conditionalFormatting sqref="H8 H10 H12 H14">
    <cfRule type="containsText" dxfId="50" priority="399" operator="containsText" text="MOMENTA">
      <formula>NOT(ISERROR(SEARCH("MOMENTA",H8)))</formula>
    </cfRule>
  </conditionalFormatting>
  <conditionalFormatting sqref="H8 H10 H12 H14">
    <cfRule type="containsText" dxfId="49" priority="398" operator="containsText" text="EURO">
      <formula>NOT(ISERROR(SEARCH("EURO",H8)))</formula>
    </cfRule>
  </conditionalFormatting>
  <conditionalFormatting sqref="H9 H11 H13 H15">
    <cfRule type="containsText" dxfId="48" priority="395" operator="containsText" text="ALTHAIA">
      <formula>NOT(ISERROR(SEARCH("ALTHAIA",H9)))</formula>
    </cfRule>
    <cfRule type="containsText" dxfId="47" priority="396" operator="containsText" text="COSMÉTICO">
      <formula>NOT(ISERROR(SEARCH("COSMÉTICO",H9)))</formula>
    </cfRule>
    <cfRule type="containsText" dxfId="46" priority="397" operator="containsText" text="ALIMENTO">
      <formula>NOT(ISERROR(SEARCH("ALIMENTO",H9)))</formula>
    </cfRule>
  </conditionalFormatting>
  <conditionalFormatting sqref="H9 H11 H13 H15">
    <cfRule type="containsText" dxfId="45" priority="394" operator="containsText" text="MOMENTA">
      <formula>NOT(ISERROR(SEARCH("MOMENTA",H9)))</formula>
    </cfRule>
  </conditionalFormatting>
  <conditionalFormatting sqref="H9 H11 H13 H15">
    <cfRule type="containsText" dxfId="44" priority="393" operator="containsText" text="EURO">
      <formula>NOT(ISERROR(SEARCH("EURO",H9)))</formula>
    </cfRule>
  </conditionalFormatting>
  <conditionalFormatting sqref="H18 H20 H22 H24 H26 H28 H30">
    <cfRule type="containsText" dxfId="43" priority="205" operator="containsText" text="ALTHAIA">
      <formula>NOT(ISERROR(SEARCH("ALTHAIA",H18)))</formula>
    </cfRule>
    <cfRule type="containsText" dxfId="42" priority="206" operator="containsText" text="COSMÉTICO">
      <formula>NOT(ISERROR(SEARCH("COSMÉTICO",H18)))</formula>
    </cfRule>
    <cfRule type="containsText" dxfId="41" priority="207" operator="containsText" text="ALIMENTO">
      <formula>NOT(ISERROR(SEARCH("ALIMENTO",H18)))</formula>
    </cfRule>
  </conditionalFormatting>
  <conditionalFormatting sqref="H18 H20 H22 H24 H26 H28 H30">
    <cfRule type="containsText" dxfId="40" priority="204" operator="containsText" text="MOMENTA">
      <formula>NOT(ISERROR(SEARCH("MOMENTA",H18)))</formula>
    </cfRule>
  </conditionalFormatting>
  <conditionalFormatting sqref="H18 H20 H22 H24 H26 H28 H30">
    <cfRule type="containsText" dxfId="39" priority="203" operator="containsText" text="EURO">
      <formula>NOT(ISERROR(SEARCH("EURO",H18)))</formula>
    </cfRule>
  </conditionalFormatting>
  <conditionalFormatting sqref="H19 H21 H23 H25 H27 H29 H31">
    <cfRule type="containsText" dxfId="38" priority="200" operator="containsText" text="ALTHAIA">
      <formula>NOT(ISERROR(SEARCH("ALTHAIA",H19)))</formula>
    </cfRule>
    <cfRule type="containsText" dxfId="37" priority="201" operator="containsText" text="COSMÉTICO">
      <formula>NOT(ISERROR(SEARCH("COSMÉTICO",H19)))</formula>
    </cfRule>
    <cfRule type="containsText" dxfId="36" priority="202" operator="containsText" text="ALIMENTO">
      <formula>NOT(ISERROR(SEARCH("ALIMENTO",H19)))</formula>
    </cfRule>
  </conditionalFormatting>
  <conditionalFormatting sqref="H19 H21 H23 H25 H27 H29 H31">
    <cfRule type="containsText" dxfId="35" priority="199" operator="containsText" text="MOMENTA">
      <formula>NOT(ISERROR(SEARCH("MOMENTA",H19)))</formula>
    </cfRule>
  </conditionalFormatting>
  <conditionalFormatting sqref="H19 H21 H23 H25 H27 H29 H31">
    <cfRule type="containsText" dxfId="34" priority="198" operator="containsText" text="EURO">
      <formula>NOT(ISERROR(SEARCH("EURO",H19)))</formula>
    </cfRule>
  </conditionalFormatting>
  <conditionalFormatting sqref="Y8:Y15">
    <cfRule type="cellIs" dxfId="33" priority="93" operator="equal">
      <formula>"NÃO"</formula>
    </cfRule>
  </conditionalFormatting>
  <conditionalFormatting sqref="Y32:Y33">
    <cfRule type="cellIs" dxfId="32" priority="70" operator="equal">
      <formula>"NÃO"</formula>
    </cfRule>
  </conditionalFormatting>
  <conditionalFormatting sqref="Y16:Y17">
    <cfRule type="cellIs" dxfId="31" priority="94" operator="equal">
      <formula>"NÃO"</formula>
    </cfRule>
  </conditionalFormatting>
  <conditionalFormatting sqref="Y18:Y31">
    <cfRule type="cellIs" dxfId="30" priority="92" operator="equal">
      <formula>"NÃO"</formula>
    </cfRule>
  </conditionalFormatting>
  <conditionalFormatting sqref="H32">
    <cfRule type="containsText" dxfId="29" priority="89" operator="containsText" text="ALTHAIA">
      <formula>NOT(ISERROR(SEARCH("ALTHAIA",H32)))</formula>
    </cfRule>
    <cfRule type="containsText" dxfId="28" priority="90" operator="containsText" text="COSMÉTICO">
      <formula>NOT(ISERROR(SEARCH("COSMÉTICO",H32)))</formula>
    </cfRule>
    <cfRule type="containsText" dxfId="27" priority="91" operator="containsText" text="ALIMENTO">
      <formula>NOT(ISERROR(SEARCH("ALIMENTO",H32)))</formula>
    </cfRule>
  </conditionalFormatting>
  <conditionalFormatting sqref="H32">
    <cfRule type="containsText" dxfId="26" priority="88" operator="containsText" text="MOMENTA">
      <formula>NOT(ISERROR(SEARCH("MOMENTA",H32)))</formula>
    </cfRule>
  </conditionalFormatting>
  <conditionalFormatting sqref="H32">
    <cfRule type="containsText" dxfId="25" priority="87" operator="containsText" text="EURO">
      <formula>NOT(ISERROR(SEARCH("EURO",H32)))</formula>
    </cfRule>
  </conditionalFormatting>
  <conditionalFormatting sqref="H33">
    <cfRule type="containsText" dxfId="24" priority="84" operator="containsText" text="ALTHAIA">
      <formula>NOT(ISERROR(SEARCH("ALTHAIA",H33)))</formula>
    </cfRule>
    <cfRule type="containsText" dxfId="23" priority="85" operator="containsText" text="COSMÉTICO">
      <formula>NOT(ISERROR(SEARCH("COSMÉTICO",H33)))</formula>
    </cfRule>
    <cfRule type="containsText" dxfId="22" priority="86" operator="containsText" text="ALIMENTO">
      <formula>NOT(ISERROR(SEARCH("ALIMENTO",H33)))</formula>
    </cfRule>
  </conditionalFormatting>
  <conditionalFormatting sqref="H33">
    <cfRule type="containsText" dxfId="21" priority="83" operator="containsText" text="MOMENTA">
      <formula>NOT(ISERROR(SEARCH("MOMENTA",H33)))</formula>
    </cfRule>
  </conditionalFormatting>
  <conditionalFormatting sqref="H33">
    <cfRule type="containsText" dxfId="20" priority="82" operator="containsText" text="EURO">
      <formula>NOT(ISERROR(SEARCH("EURO",H33)))</formula>
    </cfRule>
  </conditionalFormatting>
  <conditionalFormatting sqref="C32:C33">
    <cfRule type="duplicateValues" dxfId="19" priority="71" stopIfTrue="1"/>
  </conditionalFormatting>
  <conditionalFormatting sqref="X117">
    <cfRule type="cellIs" dxfId="18" priority="22" operator="equal">
      <formula>"NÃO"</formula>
    </cfRule>
  </conditionalFormatting>
  <conditionalFormatting sqref="H117">
    <cfRule type="containsText" dxfId="17" priority="19" operator="containsText" text="ALTHAIA">
      <formula>NOT(ISERROR(SEARCH("ALTHAIA",H117)))</formula>
    </cfRule>
    <cfRule type="containsText" dxfId="16" priority="20" operator="containsText" text="COSMÉTICO">
      <formula>NOT(ISERROR(SEARCH("COSMÉTICO",H117)))</formula>
    </cfRule>
    <cfRule type="containsText" dxfId="15" priority="21" operator="containsText" text="ALIMENTO">
      <formula>NOT(ISERROR(SEARCH("ALIMENTO",H117)))</formula>
    </cfRule>
  </conditionalFormatting>
  <conditionalFormatting sqref="H117">
    <cfRule type="containsText" dxfId="14" priority="18" operator="containsText" text="MOMENTA">
      <formula>NOT(ISERROR(SEARCH("MOMENTA",H117)))</formula>
    </cfRule>
  </conditionalFormatting>
  <conditionalFormatting sqref="H117">
    <cfRule type="containsText" dxfId="13" priority="17" operator="containsText" text="EURO">
      <formula>NOT(ISERROR(SEARCH("EURO",H117)))</formula>
    </cfRule>
  </conditionalFormatting>
  <conditionalFormatting sqref="C117">
    <cfRule type="duplicateValues" dxfId="12" priority="16" stopIfTrue="1"/>
  </conditionalFormatting>
  <conditionalFormatting sqref="Y34:Y111">
    <cfRule type="cellIs" dxfId="11" priority="4" operator="equal">
      <formula>"NÃO"</formula>
    </cfRule>
  </conditionalFormatting>
  <conditionalFormatting sqref="H34 H36 H38 H40 H42 H44 H46 H48 H50 H52 H54 H56 H58 H60 H62 H64 H66 H68 H70 H72 H74 H76 H78 H80 H82 H84 H86 H88 H90 H92 H94 H96 H98 H100 H102 H104 H106 H108 H110">
    <cfRule type="containsText" dxfId="10" priority="13" operator="containsText" text="ALTHAIA">
      <formula>NOT(ISERROR(SEARCH("ALTHAIA",H34)))</formula>
    </cfRule>
    <cfRule type="containsText" dxfId="9" priority="14" operator="containsText" text="COSMÉTICO">
      <formula>NOT(ISERROR(SEARCH("COSMÉTICO",H34)))</formula>
    </cfRule>
    <cfRule type="containsText" dxfId="8" priority="15" operator="containsText" text="ALIMENTO">
      <formula>NOT(ISERROR(SEARCH("ALIMENTO",H34)))</formula>
    </cfRule>
  </conditionalFormatting>
  <conditionalFormatting sqref="H34 H36 H38 H40 H42 H44 H46 H48 H50 H52 H54 H56 H58 H60 H62 H64 H66 H68 H70 H72 H74 H76 H78 H80 H82 H84 H86 H88 H90 H92 H94 H96 H98 H100 H102 H104 H106 H108 H110">
    <cfRule type="containsText" dxfId="7" priority="12" operator="containsText" text="MOMENTA">
      <formula>NOT(ISERROR(SEARCH("MOMENTA",H34)))</formula>
    </cfRule>
  </conditionalFormatting>
  <conditionalFormatting sqref="H34 H36 H38 H40 H42 H44 H46 H48 H50 H52 H54 H56 H58 H60 H62 H64 H66 H68 H70 H72 H74 H76 H78 H80 H82 H84 H86 H88 H90 H92 H94 H96 H98 H100 H102 H104 H106 H108 H110">
    <cfRule type="containsText" dxfId="6" priority="11" operator="containsText" text="EURO">
      <formula>NOT(ISERROR(SEARCH("EURO",H34)))</formula>
    </cfRule>
  </conditionalFormatting>
  <conditionalFormatting sqref="H35 H37 H39 H41 H43 H45 H47 H49 H51 H53 H55 H57 H59 H61 H63 H65 H67 H69 H71 H73 H75 H77 H79 H81 H83 H85 H87 H89 H91 H93 H95 H97 H99 H101 H103 H105 H107 H109 H111">
    <cfRule type="containsText" dxfId="5" priority="8" operator="containsText" text="ALTHAIA">
      <formula>NOT(ISERROR(SEARCH("ALTHAIA",H35)))</formula>
    </cfRule>
    <cfRule type="containsText" dxfId="4" priority="9" operator="containsText" text="COSMÉTICO">
      <formula>NOT(ISERROR(SEARCH("COSMÉTICO",H35)))</formula>
    </cfRule>
    <cfRule type="containsText" dxfId="3" priority="10" operator="containsText" text="ALIMENTO">
      <formula>NOT(ISERROR(SEARCH("ALIMENTO",H35)))</formula>
    </cfRule>
  </conditionalFormatting>
  <conditionalFormatting sqref="H35 H37 H39 H41 H43 H45 H47 H49 H51 H53 H55 H57 H59 H61 H63 H65 H67 H69 H71 H73 H75 H77 H79 H81 H83 H85 H87 H89 H91 H93 H95 H97 H99 H101 H103 H105 H107 H109 H111">
    <cfRule type="containsText" dxfId="2" priority="7" operator="containsText" text="MOMENTA">
      <formula>NOT(ISERROR(SEARCH("MOMENTA",H35)))</formula>
    </cfRule>
  </conditionalFormatting>
  <conditionalFormatting sqref="H35 H37 H39 H41 H43 H45 H47 H49 H51 H53 H55 H57 H59 H61 H63 H65 H67 H69 H71 H73 H75 H77 H79 H81 H83 H85 H87 H89 H91 H93 H95 H97 H99 H101 H103 H105 H107 H109 H111">
    <cfRule type="containsText" dxfId="1" priority="6" operator="containsText" text="EURO">
      <formula>NOT(ISERROR(SEARCH("EURO",H35)))</formula>
    </cfRule>
  </conditionalFormatting>
  <conditionalFormatting sqref="C34:C111">
    <cfRule type="duplicateValues" dxfId="0" priority="5" stopIfTrue="1"/>
  </conditionalFormatting>
  <pageMargins left="0.51181102362204722" right="0.51181102362204722" top="0.78740157480314965" bottom="0.78740157480314965"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U13"/>
  <sheetViews>
    <sheetView workbookViewId="0">
      <selection activeCell="A10" sqref="A10:U13"/>
    </sheetView>
  </sheetViews>
  <sheetFormatPr defaultRowHeight="15" x14ac:dyDescent="0.25"/>
  <sheetData>
    <row r="10" spans="1:21" x14ac:dyDescent="0.25">
      <c r="A10" s="88"/>
      <c r="B10" s="88"/>
      <c r="C10" s="88"/>
      <c r="D10" s="190" t="s">
        <v>20</v>
      </c>
      <c r="E10" s="190"/>
      <c r="F10" s="190"/>
      <c r="G10" s="190"/>
      <c r="H10" s="190"/>
      <c r="I10" s="190"/>
      <c r="J10" s="191" t="s">
        <v>551</v>
      </c>
      <c r="K10" s="191"/>
      <c r="L10" s="191"/>
      <c r="M10" s="190" t="s">
        <v>552</v>
      </c>
      <c r="N10" s="190"/>
      <c r="O10" s="190"/>
      <c r="P10" s="190"/>
      <c r="Q10" s="190"/>
      <c r="R10" s="190"/>
      <c r="S10" s="192" t="s">
        <v>551</v>
      </c>
      <c r="T10" s="192"/>
      <c r="U10" s="192"/>
    </row>
    <row r="11" spans="1:21" x14ac:dyDescent="0.25">
      <c r="A11" s="93" t="s">
        <v>553</v>
      </c>
      <c r="B11" s="93" t="s">
        <v>554</v>
      </c>
      <c r="C11" s="88"/>
      <c r="D11" s="94" t="s">
        <v>253</v>
      </c>
      <c r="E11" s="94" t="s">
        <v>258</v>
      </c>
      <c r="F11" s="94" t="s">
        <v>255</v>
      </c>
      <c r="G11" s="94" t="s">
        <v>256</v>
      </c>
      <c r="H11" s="94" t="s">
        <v>257</v>
      </c>
      <c r="I11" s="94" t="s">
        <v>254</v>
      </c>
      <c r="J11" s="95">
        <v>0.17</v>
      </c>
      <c r="K11" s="96">
        <v>0.17499999999999999</v>
      </c>
      <c r="L11" s="97" t="s">
        <v>257</v>
      </c>
      <c r="M11" s="94" t="s">
        <v>253</v>
      </c>
      <c r="N11" s="94" t="s">
        <v>258</v>
      </c>
      <c r="O11" s="94" t="s">
        <v>255</v>
      </c>
      <c r="P11" s="94" t="s">
        <v>256</v>
      </c>
      <c r="Q11" s="94" t="s">
        <v>257</v>
      </c>
      <c r="R11" s="94" t="s">
        <v>254</v>
      </c>
      <c r="S11" s="95">
        <v>0.17</v>
      </c>
      <c r="T11" s="96">
        <v>0.17499999999999999</v>
      </c>
      <c r="U11" s="97" t="s">
        <v>257</v>
      </c>
    </row>
    <row r="12" spans="1:21" x14ac:dyDescent="0.25">
      <c r="A12" s="98">
        <v>420694</v>
      </c>
      <c r="B12" s="98" t="s">
        <v>555</v>
      </c>
      <c r="C12" s="88"/>
      <c r="D12" s="99"/>
      <c r="E12" s="99">
        <v>24.05</v>
      </c>
      <c r="F12" s="99">
        <v>25.5</v>
      </c>
      <c r="G12" s="99">
        <v>25.65</v>
      </c>
      <c r="H12" s="99">
        <v>25.81</v>
      </c>
      <c r="I12" s="99">
        <v>26.46</v>
      </c>
      <c r="J12" s="99">
        <v>25.5</v>
      </c>
      <c r="K12" s="99">
        <v>25.65</v>
      </c>
      <c r="L12" s="99">
        <v>25.81</v>
      </c>
      <c r="M12" s="99"/>
      <c r="N12" s="99">
        <v>33.25</v>
      </c>
      <c r="O12" s="99">
        <v>35.25</v>
      </c>
      <c r="P12" s="99">
        <v>35.46</v>
      </c>
      <c r="Q12" s="99">
        <v>35.68</v>
      </c>
      <c r="R12" s="99">
        <v>36.58</v>
      </c>
      <c r="S12" s="99">
        <v>35.252254070598518</v>
      </c>
      <c r="T12" s="99">
        <v>35.459620271013797</v>
      </c>
      <c r="U12" s="99">
        <v>35.680810884790105</v>
      </c>
    </row>
    <row r="13" spans="1:21" x14ac:dyDescent="0.25">
      <c r="A13" s="98">
        <v>420695</v>
      </c>
      <c r="B13" s="98" t="s">
        <v>556</v>
      </c>
      <c r="C13" s="88"/>
      <c r="D13" s="99"/>
      <c r="E13" s="99">
        <v>9.6199999999999992</v>
      </c>
      <c r="F13" s="99">
        <v>10.199999999999999</v>
      </c>
      <c r="G13" s="99">
        <v>10.26</v>
      </c>
      <c r="H13" s="99">
        <v>10.32</v>
      </c>
      <c r="I13" s="99">
        <v>10.58</v>
      </c>
      <c r="J13" s="99">
        <v>10.199999999999999</v>
      </c>
      <c r="K13" s="99">
        <v>10.26</v>
      </c>
      <c r="L13" s="99">
        <v>10.32</v>
      </c>
      <c r="M13" s="99"/>
      <c r="N13" s="99">
        <v>13.3</v>
      </c>
      <c r="O13" s="99">
        <v>14.1</v>
      </c>
      <c r="P13" s="99">
        <v>14.18</v>
      </c>
      <c r="Q13" s="99">
        <v>14.27</v>
      </c>
      <c r="R13" s="99">
        <v>14.63</v>
      </c>
      <c r="S13" s="99">
        <v>14.100901628239406</v>
      </c>
      <c r="T13" s="99">
        <v>14.18384810840552</v>
      </c>
      <c r="U13" s="99">
        <v>14.266794588571635</v>
      </c>
    </row>
  </sheetData>
  <mergeCells count="4">
    <mergeCell ref="D10:I10"/>
    <mergeCell ref="J10:L10"/>
    <mergeCell ref="M10:R10"/>
    <mergeCell ref="S10:U10"/>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Check List 2019</vt:lpstr>
      <vt:lpstr>Planilha1</vt:lpstr>
      <vt:lpstr>'Check List 2019'!Area_de_impressao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Vinicius Belloni</dc:creator>
  <cp:lastModifiedBy>Bomfim Gleudemir Camilo</cp:lastModifiedBy>
  <cp:lastPrinted>2016-05-30T18:00:28Z</cp:lastPrinted>
  <dcterms:created xsi:type="dcterms:W3CDTF">2016-02-26T17:36:10Z</dcterms:created>
  <dcterms:modified xsi:type="dcterms:W3CDTF">2019-03-29T18:37:32Z</dcterms:modified>
</cp:coreProperties>
</file>