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084B2AED-E0CD-4399-9456-0E8F9DC1C694}" xr6:coauthVersionLast="36" xr6:coauthVersionMax="36" xr10:uidLastSave="{00000000-0000-0000-0000-000000000000}"/>
  <bookViews>
    <workbookView xWindow="0" yWindow="0" windowWidth="15360" windowHeight="7530" tabRatio="605" xr2:uid="{00000000-000D-0000-FFFF-FFFF00000000}"/>
  </bookViews>
  <sheets>
    <sheet name="MENU" sheetId="6" r:id="rId1"/>
    <sheet name="MONITORADOS" sheetId="8" r:id="rId2"/>
    <sheet name="LIBERADOS" sheetId="10" r:id="rId3"/>
    <sheet name="Planilha1" sheetId="11" r:id="rId4"/>
  </sheets>
  <definedNames>
    <definedName name="_xlnm._FilterDatabase" localSheetId="2" hidden="1">LIBERADOS!$A$5:$X$41</definedName>
    <definedName name="_xlnm._FilterDatabase" localSheetId="1" hidden="1">MONITORADOS!$A$4:$X$88</definedName>
    <definedName name="_xlnm._FilterDatabase" localSheetId="3" hidden="1">Planilha1!$A$1:$B$2357</definedName>
    <definedName name="_xlnm.Print_Area" localSheetId="2">LIBERADOS!$A$1:$X$83</definedName>
    <definedName name="_xlnm.Print_Area" localSheetId="1">MONITORADOS!$A$1:$X$103</definedName>
    <definedName name="_xlnm.Print_Titles" localSheetId="2">LIBERADOS!$1:$5</definedName>
    <definedName name="_xlnm.Print_Titles" localSheetId="1">MONITORADOS!$1:$4</definedName>
  </definedNames>
  <calcPr calcId="179021"/>
</workbook>
</file>

<file path=xl/calcChain.xml><?xml version="1.0" encoding="utf-8"?>
<calcChain xmlns="http://schemas.openxmlformats.org/spreadsheetml/2006/main">
  <c r="T28" i="10" l="1"/>
  <c r="O9" i="8"/>
  <c r="O66" i="8"/>
  <c r="O65" i="8"/>
  <c r="O64" i="8"/>
  <c r="O57" i="8"/>
  <c r="O55" i="8"/>
  <c r="O49" i="8"/>
  <c r="O48" i="8"/>
  <c r="K45" i="8"/>
  <c r="K29" i="8"/>
  <c r="K27" i="8"/>
  <c r="O25" i="8"/>
  <c r="O24" i="8"/>
  <c r="K21" i="8"/>
  <c r="O20" i="8"/>
  <c r="K17" i="8"/>
  <c r="O7" i="8"/>
  <c r="K76" i="8"/>
  <c r="K71" i="8"/>
  <c r="K70" i="8"/>
  <c r="L76" i="8" l="1"/>
  <c r="L21" i="8"/>
  <c r="P55" i="8"/>
  <c r="P66" i="8"/>
  <c r="P9" i="8"/>
  <c r="L29" i="8"/>
  <c r="P24" i="8"/>
  <c r="P57" i="8"/>
  <c r="P48" i="8"/>
  <c r="P7" i="8"/>
  <c r="L45" i="8"/>
  <c r="L70" i="8"/>
  <c r="L17" i="8"/>
  <c r="P25" i="8"/>
  <c r="P64" i="8"/>
  <c r="L71" i="8"/>
  <c r="P20" i="8"/>
  <c r="L27" i="8"/>
  <c r="P49" i="8"/>
  <c r="P65" i="8"/>
  <c r="K24" i="8"/>
  <c r="K62" i="8"/>
  <c r="K9" i="8"/>
  <c r="O70" i="8"/>
  <c r="K57" i="8"/>
  <c r="O59" i="8"/>
  <c r="O27" i="8"/>
  <c r="K59" i="8"/>
  <c r="K55" i="8"/>
  <c r="K20" i="8"/>
  <c r="O71" i="8"/>
  <c r="K19" i="8"/>
  <c r="M71" i="8"/>
  <c r="K66" i="8"/>
  <c r="K61" i="8"/>
  <c r="K49" i="8"/>
  <c r="K25" i="8"/>
  <c r="O17" i="8"/>
  <c r="K7" i="8"/>
  <c r="K72" i="8"/>
  <c r="O72" i="8"/>
  <c r="K6" i="8"/>
  <c r="O6" i="8"/>
  <c r="K14" i="8"/>
  <c r="O14" i="8"/>
  <c r="K22" i="8"/>
  <c r="O22" i="8"/>
  <c r="K26" i="8"/>
  <c r="O26" i="8"/>
  <c r="K30" i="8"/>
  <c r="O30" i="8"/>
  <c r="K46" i="8"/>
  <c r="O56" i="8"/>
  <c r="O60" i="8"/>
  <c r="K60" i="8"/>
  <c r="O76" i="8"/>
  <c r="K56" i="8"/>
  <c r="O46" i="8"/>
  <c r="O15" i="8"/>
  <c r="K15" i="8"/>
  <c r="O23" i="8"/>
  <c r="K23" i="8"/>
  <c r="K47" i="8"/>
  <c r="K64" i="8"/>
  <c r="O61" i="8"/>
  <c r="O16" i="8"/>
  <c r="K16" i="8"/>
  <c r="K44" i="8"/>
  <c r="O44" i="8"/>
  <c r="K48" i="8"/>
  <c r="O58" i="8"/>
  <c r="K58" i="8"/>
  <c r="K65" i="8"/>
  <c r="O62" i="8"/>
  <c r="O47" i="8"/>
  <c r="O19" i="8"/>
  <c r="O45" i="8"/>
  <c r="O29" i="8"/>
  <c r="O21" i="8"/>
  <c r="M76" i="8"/>
  <c r="M70" i="8"/>
  <c r="P45" i="8" l="1"/>
  <c r="P44" i="8"/>
  <c r="P23" i="8"/>
  <c r="P56" i="8"/>
  <c r="P21" i="8"/>
  <c r="P47" i="8"/>
  <c r="P58" i="8"/>
  <c r="L16" i="8"/>
  <c r="L47" i="8"/>
  <c r="P15" i="8"/>
  <c r="L60" i="8"/>
  <c r="P30" i="8"/>
  <c r="P22" i="8"/>
  <c r="P6" i="8"/>
  <c r="L7" i="8"/>
  <c r="L61" i="8"/>
  <c r="L19" i="8"/>
  <c r="L59" i="8"/>
  <c r="L57" i="8"/>
  <c r="L9" i="8"/>
  <c r="P29" i="8"/>
  <c r="P62" i="8"/>
  <c r="L48" i="8"/>
  <c r="P16" i="8"/>
  <c r="L23" i="8"/>
  <c r="P46" i="8"/>
  <c r="P60" i="8"/>
  <c r="L30" i="8"/>
  <c r="L22" i="8"/>
  <c r="L6" i="8"/>
  <c r="P17" i="8"/>
  <c r="L66" i="8"/>
  <c r="P71" i="8"/>
  <c r="L62" i="8"/>
  <c r="N70" i="8"/>
  <c r="L65" i="8"/>
  <c r="P61" i="8"/>
  <c r="L56" i="8"/>
  <c r="P26" i="8"/>
  <c r="P14" i="8"/>
  <c r="P72" i="8"/>
  <c r="L25" i="8"/>
  <c r="N71" i="8"/>
  <c r="L20" i="8"/>
  <c r="P27" i="8"/>
  <c r="L24" i="8"/>
  <c r="N76" i="8"/>
  <c r="P19" i="8"/>
  <c r="L58" i="8"/>
  <c r="L44" i="8"/>
  <c r="L64" i="8"/>
  <c r="L15" i="8"/>
  <c r="P76" i="8"/>
  <c r="L46" i="8"/>
  <c r="L26" i="8"/>
  <c r="L14" i="8"/>
  <c r="L72" i="8"/>
  <c r="L49" i="8"/>
  <c r="L55" i="8"/>
  <c r="P59" i="8"/>
  <c r="P70" i="8"/>
  <c r="U87" i="8"/>
  <c r="U85" i="8"/>
  <c r="U83" i="8"/>
  <c r="U81" i="8"/>
  <c r="U79" i="8"/>
  <c r="U77" i="8"/>
  <c r="U74" i="8"/>
  <c r="U69" i="8"/>
  <c r="U82" i="8"/>
  <c r="U73" i="8"/>
  <c r="U84" i="8"/>
  <c r="U75" i="8"/>
  <c r="U88" i="8"/>
  <c r="U80" i="8"/>
  <c r="U68" i="8"/>
  <c r="U86" i="8"/>
  <c r="U78" i="8"/>
  <c r="M72" i="8"/>
  <c r="W28" i="10"/>
  <c r="X28" i="10" s="1"/>
  <c r="U28" i="10"/>
  <c r="O28" i="10"/>
  <c r="Q28" i="10" s="1"/>
  <c r="K28" i="10"/>
  <c r="W27" i="10"/>
  <c r="X27" i="10" s="1"/>
  <c r="U27" i="10"/>
  <c r="T27" i="10"/>
  <c r="O27" i="10"/>
  <c r="P27" i="10" s="1"/>
  <c r="K27" i="10"/>
  <c r="V1" i="10"/>
  <c r="R1" i="10"/>
  <c r="N1" i="10"/>
  <c r="K26" i="10"/>
  <c r="W26" i="10"/>
  <c r="X26" i="10" s="1"/>
  <c r="U26" i="10"/>
  <c r="T26" i="10"/>
  <c r="O26" i="10"/>
  <c r="P26" i="10" s="1"/>
  <c r="X41" i="10"/>
  <c r="W41" i="10"/>
  <c r="V41" i="10"/>
  <c r="U41" i="10"/>
  <c r="R41" i="10"/>
  <c r="Q41" i="10"/>
  <c r="P41" i="10"/>
  <c r="O41" i="10"/>
  <c r="N41" i="10"/>
  <c r="M41" i="10"/>
  <c r="L41" i="10"/>
  <c r="K41" i="10"/>
  <c r="W24" i="10"/>
  <c r="X24" i="10" s="1"/>
  <c r="U24" i="10"/>
  <c r="V24" i="10" s="1"/>
  <c r="T24" i="10"/>
  <c r="O24" i="10"/>
  <c r="P24" i="10" s="1"/>
  <c r="K24" i="10"/>
  <c r="W23" i="10"/>
  <c r="X23" i="10" s="1"/>
  <c r="U23" i="10"/>
  <c r="V23" i="10" s="1"/>
  <c r="T23" i="10"/>
  <c r="O23" i="10"/>
  <c r="P23" i="10" s="1"/>
  <c r="K23" i="10"/>
  <c r="W22" i="10"/>
  <c r="X22" i="10" s="1"/>
  <c r="U22" i="10"/>
  <c r="V22" i="10" s="1"/>
  <c r="T22" i="10"/>
  <c r="O22" i="10"/>
  <c r="Q22" i="10" s="1"/>
  <c r="R22" i="10" s="1"/>
  <c r="K22" i="10"/>
  <c r="W21" i="10"/>
  <c r="X21" i="10" s="1"/>
  <c r="U21" i="10"/>
  <c r="V21" i="10" s="1"/>
  <c r="T21" i="10"/>
  <c r="O21" i="10"/>
  <c r="K21" i="10"/>
  <c r="W20" i="10"/>
  <c r="X20" i="10" s="1"/>
  <c r="U20" i="10"/>
  <c r="V20" i="10" s="1"/>
  <c r="T20" i="10"/>
  <c r="O20" i="10"/>
  <c r="P20" i="10" s="1"/>
  <c r="K20" i="10"/>
  <c r="W19" i="10"/>
  <c r="X19" i="10" s="1"/>
  <c r="U19" i="10"/>
  <c r="V19" i="10" s="1"/>
  <c r="T19" i="10"/>
  <c r="O19" i="10"/>
  <c r="P19" i="10" s="1"/>
  <c r="K19" i="10"/>
  <c r="W18" i="10"/>
  <c r="X18" i="10" s="1"/>
  <c r="U18" i="10"/>
  <c r="V18" i="10" s="1"/>
  <c r="T18" i="10"/>
  <c r="O18" i="10"/>
  <c r="Q18" i="10" s="1"/>
  <c r="R18" i="10" s="1"/>
  <c r="K18" i="10"/>
  <c r="W17" i="10"/>
  <c r="X17" i="10" s="1"/>
  <c r="U17" i="10"/>
  <c r="V17" i="10" s="1"/>
  <c r="T17" i="10"/>
  <c r="O17" i="10"/>
  <c r="K17" i="10"/>
  <c r="W16" i="10"/>
  <c r="X16" i="10" s="1"/>
  <c r="U16" i="10"/>
  <c r="V16" i="10" s="1"/>
  <c r="T16" i="10"/>
  <c r="O16" i="10"/>
  <c r="P16" i="10" s="1"/>
  <c r="K16" i="10"/>
  <c r="W15" i="10"/>
  <c r="X15" i="10" s="1"/>
  <c r="U15" i="10"/>
  <c r="V15" i="10" s="1"/>
  <c r="T15" i="10"/>
  <c r="O15" i="10"/>
  <c r="P15" i="10" s="1"/>
  <c r="K15" i="10"/>
  <c r="W14" i="10"/>
  <c r="X14" i="10" s="1"/>
  <c r="U14" i="10"/>
  <c r="V14" i="10" s="1"/>
  <c r="T14" i="10"/>
  <c r="O14" i="10"/>
  <c r="K14" i="10"/>
  <c r="W13" i="10"/>
  <c r="X13" i="10" s="1"/>
  <c r="U13" i="10"/>
  <c r="V13" i="10" s="1"/>
  <c r="T13" i="10"/>
  <c r="O13" i="10"/>
  <c r="Q13" i="10" s="1"/>
  <c r="R13" i="10" s="1"/>
  <c r="K13" i="10"/>
  <c r="W12" i="10"/>
  <c r="X12" i="10" s="1"/>
  <c r="U12" i="10"/>
  <c r="V12" i="10" s="1"/>
  <c r="T12" i="10"/>
  <c r="O12" i="10"/>
  <c r="Q12" i="10" s="1"/>
  <c r="R12" i="10" s="1"/>
  <c r="K12" i="10"/>
  <c r="W11" i="10"/>
  <c r="X11" i="10" s="1"/>
  <c r="U11" i="10"/>
  <c r="V11" i="10" s="1"/>
  <c r="T11" i="10"/>
  <c r="O11" i="10"/>
  <c r="P11" i="10" s="1"/>
  <c r="K11" i="10"/>
  <c r="W10" i="10"/>
  <c r="X10" i="10" s="1"/>
  <c r="U10" i="10"/>
  <c r="V10" i="10" s="1"/>
  <c r="T10" i="10"/>
  <c r="O10" i="10"/>
  <c r="K10" i="10"/>
  <c r="W9" i="10"/>
  <c r="X9" i="10" s="1"/>
  <c r="U9" i="10"/>
  <c r="V9" i="10" s="1"/>
  <c r="T9" i="10"/>
  <c r="O9" i="10"/>
  <c r="Q9" i="10" s="1"/>
  <c r="R9" i="10" s="1"/>
  <c r="K9" i="10"/>
  <c r="W8" i="10"/>
  <c r="X8" i="10" s="1"/>
  <c r="U8" i="10"/>
  <c r="V8" i="10" s="1"/>
  <c r="T8" i="10"/>
  <c r="O8" i="10"/>
  <c r="P8" i="10" s="1"/>
  <c r="K8" i="10"/>
  <c r="W7" i="10"/>
  <c r="X7" i="10" s="1"/>
  <c r="U7" i="10"/>
  <c r="V7" i="10" s="1"/>
  <c r="T7" i="10"/>
  <c r="O7" i="10"/>
  <c r="P7" i="10" s="1"/>
  <c r="K7" i="10"/>
  <c r="Q88" i="8"/>
  <c r="Q86" i="8"/>
  <c r="Q80" i="8"/>
  <c r="W76" i="8"/>
  <c r="U76" i="8"/>
  <c r="T76" i="8"/>
  <c r="W72" i="8"/>
  <c r="U72" i="8"/>
  <c r="T72" i="8"/>
  <c r="Q72" i="8"/>
  <c r="W71" i="8"/>
  <c r="U71" i="8"/>
  <c r="T71" i="8"/>
  <c r="W70" i="8"/>
  <c r="U70" i="8"/>
  <c r="T70" i="8"/>
  <c r="Q70" i="8"/>
  <c r="W66" i="8"/>
  <c r="T66" i="8"/>
  <c r="W65" i="8"/>
  <c r="T65" i="8"/>
  <c r="W64" i="8"/>
  <c r="T64" i="8"/>
  <c r="W62" i="8"/>
  <c r="T62" i="8"/>
  <c r="W61" i="8"/>
  <c r="T61" i="8"/>
  <c r="W60" i="8"/>
  <c r="T60" i="8"/>
  <c r="W59" i="8"/>
  <c r="T59" i="8"/>
  <c r="W58" i="8"/>
  <c r="T58" i="8"/>
  <c r="W57" i="8"/>
  <c r="T57" i="8"/>
  <c r="W56" i="8"/>
  <c r="T56" i="8"/>
  <c r="W55" i="8"/>
  <c r="T55" i="8"/>
  <c r="W49" i="8"/>
  <c r="T49" i="8"/>
  <c r="W48" i="8"/>
  <c r="T48" i="8"/>
  <c r="W47" i="8"/>
  <c r="T47" i="8"/>
  <c r="W46" i="8"/>
  <c r="T46" i="8"/>
  <c r="W45" i="8"/>
  <c r="T45" i="8"/>
  <c r="W44" i="8"/>
  <c r="T44" i="8"/>
  <c r="W30" i="8"/>
  <c r="T30" i="8"/>
  <c r="W29" i="8"/>
  <c r="T29" i="8"/>
  <c r="W27" i="8"/>
  <c r="T27" i="8"/>
  <c r="W26" i="8"/>
  <c r="T26" i="8"/>
  <c r="W25" i="8"/>
  <c r="T25" i="8"/>
  <c r="W24" i="8"/>
  <c r="T24" i="8"/>
  <c r="W23" i="8"/>
  <c r="T23" i="8"/>
  <c r="W22" i="8"/>
  <c r="T22" i="8"/>
  <c r="W21" i="8"/>
  <c r="T21" i="8"/>
  <c r="W20" i="8"/>
  <c r="T20" i="8"/>
  <c r="W19" i="8"/>
  <c r="T19" i="8"/>
  <c r="W17" i="8"/>
  <c r="T17" i="8"/>
  <c r="W16" i="8"/>
  <c r="T16" i="8"/>
  <c r="W15" i="8"/>
  <c r="T15" i="8"/>
  <c r="W14" i="8"/>
  <c r="T14" i="8"/>
  <c r="W9" i="8"/>
  <c r="T9" i="8"/>
  <c r="W7" i="8"/>
  <c r="T7" i="8"/>
  <c r="V26" i="10" l="1"/>
  <c r="R28" i="10"/>
  <c r="V27" i="10"/>
  <c r="X7" i="8"/>
  <c r="X16" i="8"/>
  <c r="X21" i="8"/>
  <c r="X25" i="8"/>
  <c r="X30" i="8"/>
  <c r="X49" i="8"/>
  <c r="X58" i="8"/>
  <c r="X60" i="8"/>
  <c r="X65" i="8"/>
  <c r="V71" i="8"/>
  <c r="V72" i="8"/>
  <c r="V80" i="8"/>
  <c r="V77" i="8"/>
  <c r="V70" i="8"/>
  <c r="X72" i="8"/>
  <c r="V82" i="8"/>
  <c r="X9" i="8"/>
  <c r="X15" i="8"/>
  <c r="X17" i="8"/>
  <c r="X20" i="8"/>
  <c r="X22" i="8"/>
  <c r="X24" i="8"/>
  <c r="X26" i="8"/>
  <c r="X29" i="8"/>
  <c r="X44" i="8"/>
  <c r="X46" i="8"/>
  <c r="X48" i="8"/>
  <c r="X55" i="8"/>
  <c r="X57" i="8"/>
  <c r="X59" i="8"/>
  <c r="X61" i="8"/>
  <c r="X64" i="8"/>
  <c r="X66" i="8"/>
  <c r="X70" i="8"/>
  <c r="R72" i="8"/>
  <c r="R86" i="8"/>
  <c r="V86" i="8"/>
  <c r="V75" i="8"/>
  <c r="V69" i="8"/>
  <c r="V81" i="8"/>
  <c r="X14" i="8"/>
  <c r="X19" i="8"/>
  <c r="X23" i="8"/>
  <c r="X27" i="8"/>
  <c r="X45" i="8"/>
  <c r="X47" i="8"/>
  <c r="X56" i="8"/>
  <c r="X62" i="8"/>
  <c r="X76" i="8"/>
  <c r="N72" i="8"/>
  <c r="V73" i="8"/>
  <c r="V85" i="8"/>
  <c r="X71" i="8"/>
  <c r="R80" i="8"/>
  <c r="V78" i="8"/>
  <c r="V88" i="8"/>
  <c r="V79" i="8"/>
  <c r="V87" i="8"/>
  <c r="R70" i="8"/>
  <c r="V76" i="8"/>
  <c r="R88" i="8"/>
  <c r="V68" i="8"/>
  <c r="V84" i="8"/>
  <c r="V74" i="8"/>
  <c r="V83" i="8"/>
  <c r="L28" i="10"/>
  <c r="M26" i="10"/>
  <c r="N26" i="10" s="1"/>
  <c r="L27" i="10"/>
  <c r="M8" i="10"/>
  <c r="N8" i="10" s="1"/>
  <c r="L11" i="10"/>
  <c r="L15" i="10"/>
  <c r="L19" i="10"/>
  <c r="L23" i="10"/>
  <c r="L12" i="10"/>
  <c r="M16" i="10"/>
  <c r="N16" i="10" s="1"/>
  <c r="M20" i="10"/>
  <c r="N20" i="10" s="1"/>
  <c r="M23" i="10"/>
  <c r="N23" i="10" s="1"/>
  <c r="Q8" i="10"/>
  <c r="R8" i="10" s="1"/>
  <c r="M9" i="10"/>
  <c r="N9" i="10" s="1"/>
  <c r="M13" i="10"/>
  <c r="N13" i="10" s="1"/>
  <c r="M24" i="10"/>
  <c r="N24" i="10" s="1"/>
  <c r="L7" i="10"/>
  <c r="M18" i="10"/>
  <c r="N18" i="10" s="1"/>
  <c r="M22" i="10"/>
  <c r="N22" i="10" s="1"/>
  <c r="M27" i="10"/>
  <c r="N27" i="10" s="1"/>
  <c r="M19" i="10"/>
  <c r="N19" i="10" s="1"/>
  <c r="M12" i="10"/>
  <c r="N12" i="10" s="1"/>
  <c r="M15" i="10"/>
  <c r="N15" i="10" s="1"/>
  <c r="M7" i="10"/>
  <c r="N7" i="10" s="1"/>
  <c r="L13" i="10"/>
  <c r="Q20" i="10"/>
  <c r="R20" i="10" s="1"/>
  <c r="L16" i="10"/>
  <c r="L20" i="10"/>
  <c r="L24" i="10"/>
  <c r="Q11" i="10"/>
  <c r="R11" i="10" s="1"/>
  <c r="Q16" i="10"/>
  <c r="R16" i="10" s="1"/>
  <c r="Q24" i="10"/>
  <c r="R24" i="10" s="1"/>
  <c r="Q78" i="8"/>
  <c r="Q68" i="8"/>
  <c r="Q77" i="8"/>
  <c r="Q27" i="10"/>
  <c r="R27" i="10" s="1"/>
  <c r="V28" i="10"/>
  <c r="M28" i="10"/>
  <c r="N28" i="10" s="1"/>
  <c r="P28" i="10"/>
  <c r="L26" i="10"/>
  <c r="Q26" i="10"/>
  <c r="R26" i="10" s="1"/>
  <c r="L8" i="10"/>
  <c r="Q7" i="10"/>
  <c r="R7" i="10" s="1"/>
  <c r="L9" i="10"/>
  <c r="M11" i="10"/>
  <c r="N11" i="10" s="1"/>
  <c r="P12" i="10"/>
  <c r="Q15" i="10"/>
  <c r="R15" i="10" s="1"/>
  <c r="Q19" i="10"/>
  <c r="R19" i="10" s="1"/>
  <c r="Q23" i="10"/>
  <c r="R23" i="10" s="1"/>
  <c r="M17" i="10"/>
  <c r="N17" i="10" s="1"/>
  <c r="L17" i="10"/>
  <c r="Q10" i="10"/>
  <c r="R10" i="10" s="1"/>
  <c r="P10" i="10"/>
  <c r="Q14" i="10"/>
  <c r="R14" i="10" s="1"/>
  <c r="P14" i="10"/>
  <c r="Q17" i="10"/>
  <c r="R17" i="10" s="1"/>
  <c r="P17" i="10"/>
  <c r="P9" i="10"/>
  <c r="P13" i="10"/>
  <c r="M21" i="10"/>
  <c r="N21" i="10" s="1"/>
  <c r="L21" i="10"/>
  <c r="M10" i="10"/>
  <c r="N10" i="10" s="1"/>
  <c r="L10" i="10"/>
  <c r="M14" i="10"/>
  <c r="N14" i="10" s="1"/>
  <c r="L14" i="10"/>
  <c r="Q21" i="10"/>
  <c r="R21" i="10" s="1"/>
  <c r="P21" i="10"/>
  <c r="L18" i="10"/>
  <c r="P18" i="10"/>
  <c r="L22" i="10"/>
  <c r="P22" i="10"/>
  <c r="Q84" i="8"/>
  <c r="Q74" i="8"/>
  <c r="Q69" i="8"/>
  <c r="Q76" i="8"/>
  <c r="Q85" i="8"/>
  <c r="Q82" i="8"/>
  <c r="Q73" i="8"/>
  <c r="Q81" i="8"/>
  <c r="Q71" i="8"/>
  <c r="Q75" i="8"/>
  <c r="Q79" i="8"/>
  <c r="Q83" i="8"/>
  <c r="Q87" i="8"/>
  <c r="T6" i="8"/>
  <c r="W6" i="8"/>
  <c r="U1" i="8"/>
  <c r="U39" i="8" s="1"/>
  <c r="Q1" i="8"/>
  <c r="Q39" i="8" s="1"/>
  <c r="M1" i="8"/>
  <c r="R81" i="8" l="1"/>
  <c r="X6" i="8"/>
  <c r="R73" i="8"/>
  <c r="R75" i="8"/>
  <c r="R82" i="8"/>
  <c r="R74" i="8"/>
  <c r="R77" i="8"/>
  <c r="V39" i="8"/>
  <c r="R83" i="8"/>
  <c r="R76" i="8"/>
  <c r="R78" i="8"/>
  <c r="R79" i="8"/>
  <c r="R69" i="8"/>
  <c r="R39" i="8"/>
  <c r="R87" i="8"/>
  <c r="R71" i="8"/>
  <c r="R85" i="8"/>
  <c r="R84" i="8"/>
  <c r="R68" i="8"/>
  <c r="M65" i="8"/>
  <c r="M58" i="8"/>
  <c r="M19" i="8"/>
  <c r="M62" i="8"/>
  <c r="M61" i="8"/>
  <c r="M15" i="8"/>
  <c r="M59" i="8"/>
  <c r="M25" i="8"/>
  <c r="M6" i="8"/>
  <c r="M14" i="8"/>
  <c r="M26" i="8"/>
  <c r="M56" i="8"/>
  <c r="M16" i="8"/>
  <c r="M21" i="8"/>
  <c r="M47" i="8"/>
  <c r="M23" i="8"/>
  <c r="M44" i="8"/>
  <c r="M55" i="8"/>
  <c r="M20" i="8"/>
  <c r="M45" i="8"/>
  <c r="M66" i="8"/>
  <c r="M46" i="8"/>
  <c r="M24" i="8"/>
  <c r="M27" i="8"/>
  <c r="M7" i="8"/>
  <c r="M57" i="8"/>
  <c r="M30" i="8"/>
  <c r="M22" i="8"/>
  <c r="M29" i="8"/>
  <c r="M60" i="8"/>
  <c r="M17" i="8"/>
  <c r="M9" i="8"/>
  <c r="M49" i="8"/>
  <c r="M64" i="8"/>
  <c r="M48" i="8"/>
  <c r="Q63" i="8"/>
  <c r="U63" i="8"/>
  <c r="U6" i="8"/>
  <c r="Q59" i="8"/>
  <c r="Q58" i="8"/>
  <c r="Q53" i="8"/>
  <c r="Q52" i="8"/>
  <c r="Q48" i="8"/>
  <c r="Q44" i="8"/>
  <c r="Q42" i="8"/>
  <c r="Q35" i="8"/>
  <c r="Q30" i="8"/>
  <c r="Q25" i="8"/>
  <c r="Q24" i="8"/>
  <c r="Q19" i="8"/>
  <c r="Q15" i="8"/>
  <c r="Q11" i="8"/>
  <c r="Q60" i="8"/>
  <c r="Q55" i="8"/>
  <c r="Q54" i="8"/>
  <c r="Q49" i="8"/>
  <c r="Q45" i="8"/>
  <c r="Q43" i="8"/>
  <c r="Q65" i="8"/>
  <c r="Q46" i="8"/>
  <c r="Q32" i="8"/>
  <c r="Q18" i="8"/>
  <c r="Q16" i="8"/>
  <c r="Q8" i="8"/>
  <c r="Q64" i="8"/>
  <c r="Q51" i="8"/>
  <c r="Q41" i="8"/>
  <c r="Q38" i="8"/>
  <c r="Q36" i="8"/>
  <c r="Q34" i="8"/>
  <c r="Q27" i="8"/>
  <c r="Q21" i="8"/>
  <c r="Q14" i="8"/>
  <c r="Q12" i="8"/>
  <c r="Q62" i="8"/>
  <c r="Q57" i="8"/>
  <c r="Q50" i="8"/>
  <c r="Q40" i="8"/>
  <c r="Q33" i="8"/>
  <c r="Q31" i="8"/>
  <c r="Q17" i="8"/>
  <c r="Q10" i="8"/>
  <c r="Q66" i="8"/>
  <c r="Q26" i="8"/>
  <c r="Q23" i="8"/>
  <c r="Q56" i="8"/>
  <c r="Q22" i="8"/>
  <c r="Q7" i="8"/>
  <c r="Q61" i="8"/>
  <c r="Q47" i="8"/>
  <c r="Q37" i="8"/>
  <c r="Q29" i="8"/>
  <c r="Q20" i="8"/>
  <c r="Q13" i="8"/>
  <c r="Q9" i="8"/>
  <c r="Q28" i="8"/>
  <c r="U64" i="8"/>
  <c r="U61" i="8"/>
  <c r="U56" i="8"/>
  <c r="U50" i="8"/>
  <c r="U46" i="8"/>
  <c r="U40" i="8"/>
  <c r="U33" i="8"/>
  <c r="U32" i="8"/>
  <c r="U27" i="8"/>
  <c r="U21" i="8"/>
  <c r="U17" i="8"/>
  <c r="U13" i="8"/>
  <c r="U8" i="8"/>
  <c r="U7" i="8"/>
  <c r="U66" i="8"/>
  <c r="U65" i="8"/>
  <c r="U62" i="8"/>
  <c r="U57" i="8"/>
  <c r="U51" i="8"/>
  <c r="U47" i="8"/>
  <c r="U41" i="8"/>
  <c r="U38" i="8"/>
  <c r="U37" i="8"/>
  <c r="U36" i="8"/>
  <c r="U35" i="8"/>
  <c r="U34" i="8"/>
  <c r="U48" i="8"/>
  <c r="U45" i="8"/>
  <c r="U43" i="8"/>
  <c r="U31" i="8"/>
  <c r="U25" i="8"/>
  <c r="U19" i="8"/>
  <c r="U10" i="8"/>
  <c r="U9" i="8"/>
  <c r="U59" i="8"/>
  <c r="U54" i="8"/>
  <c r="U29" i="8"/>
  <c r="U28" i="8"/>
  <c r="U26" i="8"/>
  <c r="U23" i="8"/>
  <c r="U22" i="8"/>
  <c r="U20" i="8"/>
  <c r="U15" i="8"/>
  <c r="U52" i="8"/>
  <c r="U49" i="8"/>
  <c r="U44" i="8"/>
  <c r="U42" i="8"/>
  <c r="U18" i="8"/>
  <c r="U16" i="8"/>
  <c r="U11" i="8"/>
  <c r="U30" i="8"/>
  <c r="U55" i="8"/>
  <c r="U60" i="8"/>
  <c r="U53" i="8"/>
  <c r="U24" i="8"/>
  <c r="U12" i="8"/>
  <c r="U58" i="8"/>
  <c r="U14" i="8"/>
  <c r="Q6" i="8"/>
  <c r="A1" i="10"/>
  <c r="A4" i="10"/>
  <c r="V14" i="8" l="1"/>
  <c r="V11" i="8"/>
  <c r="V20" i="8"/>
  <c r="V9" i="8"/>
  <c r="V34" i="8"/>
  <c r="V57" i="8"/>
  <c r="V21" i="8"/>
  <c r="V61" i="8"/>
  <c r="R13" i="8"/>
  <c r="R56" i="8"/>
  <c r="R40" i="8"/>
  <c r="R34" i="8"/>
  <c r="R18" i="8"/>
  <c r="R43" i="8"/>
  <c r="R19" i="8"/>
  <c r="R52" i="8"/>
  <c r="N64" i="8"/>
  <c r="N57" i="8"/>
  <c r="N21" i="8"/>
  <c r="V12" i="8"/>
  <c r="V55" i="8"/>
  <c r="V18" i="8"/>
  <c r="V52" i="8"/>
  <c r="V23" i="8"/>
  <c r="V54" i="8"/>
  <c r="V19" i="8"/>
  <c r="V45" i="8"/>
  <c r="V36" i="8"/>
  <c r="V47" i="8"/>
  <c r="V65" i="8"/>
  <c r="V13" i="8"/>
  <c r="V32" i="8"/>
  <c r="V50" i="8"/>
  <c r="R28" i="8"/>
  <c r="R29" i="8"/>
  <c r="R7" i="8"/>
  <c r="R26" i="8"/>
  <c r="R31" i="8"/>
  <c r="R57" i="8"/>
  <c r="R21" i="8"/>
  <c r="R38" i="8"/>
  <c r="R8" i="8"/>
  <c r="R46" i="8"/>
  <c r="R49" i="8"/>
  <c r="R11" i="8"/>
  <c r="R25" i="8"/>
  <c r="R44" i="8"/>
  <c r="R58" i="8"/>
  <c r="R63" i="8"/>
  <c r="N9" i="8"/>
  <c r="N22" i="8"/>
  <c r="N27" i="8"/>
  <c r="N45" i="8"/>
  <c r="N23" i="8"/>
  <c r="N56" i="8"/>
  <c r="N25" i="8"/>
  <c r="N62" i="8"/>
  <c r="R6" i="8"/>
  <c r="V24" i="8"/>
  <c r="V30" i="8"/>
  <c r="V42" i="8"/>
  <c r="V15" i="8"/>
  <c r="V26" i="8"/>
  <c r="V59" i="8"/>
  <c r="V25" i="8"/>
  <c r="V48" i="8"/>
  <c r="V37" i="8"/>
  <c r="V51" i="8"/>
  <c r="V66" i="8"/>
  <c r="V17" i="8"/>
  <c r="V33" i="8"/>
  <c r="V56" i="8"/>
  <c r="R9" i="8"/>
  <c r="R37" i="8"/>
  <c r="R22" i="8"/>
  <c r="R66" i="8"/>
  <c r="R33" i="8"/>
  <c r="R62" i="8"/>
  <c r="R27" i="8"/>
  <c r="R41" i="8"/>
  <c r="R16" i="8"/>
  <c r="R65" i="8"/>
  <c r="R54" i="8"/>
  <c r="R15" i="8"/>
  <c r="R30" i="8"/>
  <c r="R48" i="8"/>
  <c r="R59" i="8"/>
  <c r="N48" i="8"/>
  <c r="N17" i="8"/>
  <c r="N30" i="8"/>
  <c r="N24" i="8"/>
  <c r="N20" i="8"/>
  <c r="N47" i="8"/>
  <c r="N26" i="8"/>
  <c r="N59" i="8"/>
  <c r="N19" i="8"/>
  <c r="V53" i="8"/>
  <c r="V44" i="8"/>
  <c r="V28" i="8"/>
  <c r="V31" i="8"/>
  <c r="V38" i="8"/>
  <c r="V7" i="8"/>
  <c r="V40" i="8"/>
  <c r="R47" i="8"/>
  <c r="R10" i="8"/>
  <c r="R12" i="8"/>
  <c r="R51" i="8"/>
  <c r="R55" i="8"/>
  <c r="R35" i="8"/>
  <c r="V6" i="8"/>
  <c r="N60" i="8"/>
  <c r="N46" i="8"/>
  <c r="N55" i="8"/>
  <c r="N14" i="8"/>
  <c r="N15" i="8"/>
  <c r="N58" i="8"/>
  <c r="V58" i="8"/>
  <c r="V60" i="8"/>
  <c r="V16" i="8"/>
  <c r="V49" i="8"/>
  <c r="V22" i="8"/>
  <c r="V29" i="8"/>
  <c r="V10" i="8"/>
  <c r="V43" i="8"/>
  <c r="V35" i="8"/>
  <c r="V41" i="8"/>
  <c r="V62" i="8"/>
  <c r="V8" i="8"/>
  <c r="V27" i="8"/>
  <c r="V46" i="8"/>
  <c r="V64" i="8"/>
  <c r="R20" i="8"/>
  <c r="R61" i="8"/>
  <c r="R23" i="8"/>
  <c r="R17" i="8"/>
  <c r="R50" i="8"/>
  <c r="R14" i="8"/>
  <c r="R36" i="8"/>
  <c r="R64" i="8"/>
  <c r="R32" i="8"/>
  <c r="R45" i="8"/>
  <c r="R60" i="8"/>
  <c r="R24" i="8"/>
  <c r="R42" i="8"/>
  <c r="R53" i="8"/>
  <c r="V63" i="8"/>
  <c r="N49" i="8"/>
  <c r="N29" i="8"/>
  <c r="N7" i="8"/>
  <c r="N66" i="8"/>
  <c r="N44" i="8"/>
  <c r="N16" i="8"/>
  <c r="N6" i="8"/>
  <c r="N61" i="8"/>
  <c r="N65" i="8"/>
</calcChain>
</file>

<file path=xl/sharedStrings.xml><?xml version="1.0" encoding="utf-8"?>
<sst xmlns="http://schemas.openxmlformats.org/spreadsheetml/2006/main" count="733" uniqueCount="267">
  <si>
    <t>PRODUTO</t>
  </si>
  <si>
    <t>APRESENTAÇÃO</t>
  </si>
  <si>
    <t>ICMS 17%</t>
  </si>
  <si>
    <t>ICMS 18%</t>
  </si>
  <si>
    <t>PF</t>
  </si>
  <si>
    <t>PMC</t>
  </si>
  <si>
    <t>ALENDIL</t>
  </si>
  <si>
    <t>REDUCLIM</t>
  </si>
  <si>
    <t>2,5MG CX C/84</t>
  </si>
  <si>
    <t>DIRETOR PRESIDENTE</t>
  </si>
  <si>
    <t>ANNITA</t>
  </si>
  <si>
    <t>20MG/1ML SUSP 45ML</t>
  </si>
  <si>
    <t>20MG/1ML SUSP 100ML</t>
  </si>
  <si>
    <t>PRINCIPIO
ATIVO</t>
  </si>
  <si>
    <t>ADOLESS</t>
  </si>
  <si>
    <t>COMP. CX.C/28 COMP. REV.</t>
  </si>
  <si>
    <t>COMP.  70MG CX. C/4</t>
  </si>
  <si>
    <t>COMP.  70MG CX. C/8</t>
  </si>
  <si>
    <t>GINESSE</t>
  </si>
  <si>
    <t>COMP. CX. C/21 REV.</t>
  </si>
  <si>
    <t>GLIMEPIL</t>
  </si>
  <si>
    <t>COMP. 1MG CX.C/30</t>
  </si>
  <si>
    <t>COMP. 2MG CX.C/30</t>
  </si>
  <si>
    <t>COMP. 4MG CX.C/30</t>
  </si>
  <si>
    <t>COMP. 6MG CX.C/30</t>
  </si>
  <si>
    <t>INICOX</t>
  </si>
  <si>
    <t>MATERFOLIC</t>
  </si>
  <si>
    <t>COMP. 5MG CX.C/30</t>
  </si>
  <si>
    <t>ABRILAR</t>
  </si>
  <si>
    <t>XAROPE FR C/100ML</t>
  </si>
  <si>
    <t>ACTIFEDRIN</t>
  </si>
  <si>
    <t>ALENDIL CALCIO</t>
  </si>
  <si>
    <t>4 COMP ALENDRONATO/ 60 COMP, CÁLCIO + VIT D</t>
  </si>
  <si>
    <t>COLPISTAR</t>
  </si>
  <si>
    <t>CREME BISN C/40G + 10 APL. VAG.</t>
  </si>
  <si>
    <t>DARAPRIM</t>
  </si>
  <si>
    <t>DOLAMIN</t>
  </si>
  <si>
    <t>125MG C/16 COMP REV</t>
  </si>
  <si>
    <t>DOLAMIN FLEX</t>
  </si>
  <si>
    <t>125 MG + 5,0 MG COM REV CT BL AL PLAS INC X 15</t>
  </si>
  <si>
    <t>ETHAMOLIN</t>
  </si>
  <si>
    <t>50MG/ML SOL INJ  CX. C/ 6 AMP.</t>
  </si>
  <si>
    <t>GYNOMAX</t>
  </si>
  <si>
    <t>CREME BISN C/35G+7APLIC VAG</t>
  </si>
  <si>
    <t>GYNOPAC</t>
  </si>
  <si>
    <t>CREME BISN C/ 35G+7APLIC VAG+2 COMP. 1000MG</t>
  </si>
  <si>
    <t>CREME BISN C/ 35G+7APLIC VAG+4 COMP. 1000MG</t>
  </si>
  <si>
    <t>LIDOSPORIN</t>
  </si>
  <si>
    <t>SOL OTO FR C/10ML</t>
  </si>
  <si>
    <t>MAREVAN</t>
  </si>
  <si>
    <t>NUTRICAL D</t>
  </si>
  <si>
    <t>OTO BETNOVATE</t>
  </si>
  <si>
    <t>OTOSPORIN</t>
  </si>
  <si>
    <t>SOL. OTO. FR. C/10ML</t>
  </si>
  <si>
    <t>OTOCIRIAX</t>
  </si>
  <si>
    <t>SUSP. OTO. FR.C/5ML</t>
  </si>
  <si>
    <t>ULTRAFER</t>
  </si>
  <si>
    <t>UMCKAN</t>
  </si>
  <si>
    <t>4 COMP ALENDRONATO/ 30 COMP, CÁLCIO + VIT D</t>
  </si>
  <si>
    <t>SOL 825MG 20ML</t>
  </si>
  <si>
    <t>SOL 825MG 50ML</t>
  </si>
  <si>
    <t xml:space="preserve">DP COMP 15MG CX.C/5 </t>
  </si>
  <si>
    <t>XAROPE FR C/200ML</t>
  </si>
  <si>
    <t>5MG COMP. 1 BL . C/10</t>
  </si>
  <si>
    <t>7,5MG COMP. 3 BL . C/10</t>
  </si>
  <si>
    <t>2,5MG COMP. 2 BL . C/30</t>
  </si>
  <si>
    <t>1,25MG CX.C/35 COMP</t>
  </si>
  <si>
    <t>2,5MG CX.C/35 COMP</t>
  </si>
  <si>
    <t>MARESIS</t>
  </si>
  <si>
    <t>SOL SPRAY 100ML</t>
  </si>
  <si>
    <t>PROMENSIL</t>
  </si>
  <si>
    <t>100MG COM REV CT PL AL PLAS INC X 30</t>
  </si>
  <si>
    <t>TRIFOLIUM PRATENSE L.</t>
  </si>
  <si>
    <t>LISTA</t>
  </si>
  <si>
    <t>POSITIVA</t>
  </si>
  <si>
    <t>NEUTRA</t>
  </si>
  <si>
    <t>FLEBON</t>
  </si>
  <si>
    <t>50MG 30 COMP</t>
  </si>
  <si>
    <t>10 MG COM CT BL AL PLAS INC X 50</t>
  </si>
  <si>
    <t>SUSTRATE</t>
  </si>
  <si>
    <t>100 MG COM REV CT BL AL PLAS INC X 30</t>
  </si>
  <si>
    <t>5 MG COM CT BL AL PVC X 150</t>
  </si>
  <si>
    <t>5 MG COM CT BL AL PLAS INC X 30</t>
  </si>
  <si>
    <t>SIMBIOFLORA</t>
  </si>
  <si>
    <t>15 SACHES C/ 6G</t>
  </si>
  <si>
    <t>PROBIATOP</t>
  </si>
  <si>
    <t>30 SACHES C/ 1G</t>
  </si>
  <si>
    <t>FITOCOR</t>
  </si>
  <si>
    <t>60 CAPS</t>
  </si>
  <si>
    <t>CARTIGEN C</t>
  </si>
  <si>
    <t>30 SACHES</t>
  </si>
  <si>
    <t>NEGATIVA</t>
  </si>
  <si>
    <t>FERNANDO ITZAINA</t>
  </si>
  <si>
    <t>CLASSIFICAÇÃO
FISCAL</t>
  </si>
  <si>
    <t>REGISTRO
ANVISA</t>
  </si>
  <si>
    <t>CÓDIGO
SAP</t>
  </si>
  <si>
    <t>FLETOP</t>
  </si>
  <si>
    <t>NEGATIVA COSM</t>
  </si>
  <si>
    <t>LOÇÃO 200ML</t>
  </si>
  <si>
    <t>PSug</t>
  </si>
  <si>
    <t>N/A</t>
  </si>
  <si>
    <t>LACTOFOS</t>
  </si>
  <si>
    <t xml:space="preserve">25 MG C/30 COMP </t>
  </si>
  <si>
    <t>HIDRAFEMME</t>
  </si>
  <si>
    <t>ICMS 17,5%</t>
  </si>
  <si>
    <t>ICMS 20%</t>
  </si>
  <si>
    <t>MEDICAMENTOS - LISTA POSITIVA</t>
  </si>
  <si>
    <t>MEDICAMENTOS - LISTA NEGATIVA</t>
  </si>
  <si>
    <t>NOTIFICAÇÃO SIMPLIFICADA</t>
  </si>
  <si>
    <t>MEDICAMENTOS NÃO MONITORADOS - LISTA NEGATIVA</t>
  </si>
  <si>
    <t>ALIMENTOS - LISTA NEUTRA</t>
  </si>
  <si>
    <t>PRODUTOS PARA SAÚDE (CORRELATOS) - LISTA NEUTRA</t>
  </si>
  <si>
    <t>GGREM</t>
  </si>
  <si>
    <t>EAN</t>
  </si>
  <si>
    <t>COSMÉTICOS - LISTA NEGATIVA COSMÉTICO</t>
  </si>
  <si>
    <t>RDC 27/2010</t>
  </si>
  <si>
    <t>ICMS 17,5% ALC</t>
  </si>
  <si>
    <t>ICMS 17% ALC</t>
  </si>
  <si>
    <t>ICMS 18% ALC</t>
  </si>
  <si>
    <t>AR SOL SPRAY 100 ML</t>
  </si>
  <si>
    <t>BABY SOL SPRAY FR 100ML</t>
  </si>
  <si>
    <t>15 SACHES COM 1G</t>
  </si>
  <si>
    <t>COMP. CX. 3 BL. C/28 COMP. REV.</t>
  </si>
  <si>
    <t>JATO FORTE SPRAY 150 ML</t>
  </si>
  <si>
    <t>JATO FORTE SPRAY 100 ML</t>
  </si>
  <si>
    <t>1039001820037</t>
  </si>
  <si>
    <t>FLEDOID</t>
  </si>
  <si>
    <t>3 MG/G GEL CT BG AL X 40 G </t>
  </si>
  <si>
    <t>5 MG/G GEL CT BG AL X 40 G </t>
  </si>
  <si>
    <t>3 MG/G POM CT BG AL X 40 G </t>
  </si>
  <si>
    <t>5 MG/G POM CT BG AL X 40 G </t>
  </si>
  <si>
    <t>TIPO DE PRODUTO</t>
  </si>
  <si>
    <t>SIMILAR</t>
  </si>
  <si>
    <t>NOVO (REFERÊNCIA)</t>
  </si>
  <si>
    <t>SIMILAR (REFERÊNCIA)</t>
  </si>
  <si>
    <t>NOVO</t>
  </si>
  <si>
    <t>BIOLÓGICOS</t>
  </si>
  <si>
    <t>ESPECÍFICO</t>
  </si>
  <si>
    <t>OUTROS</t>
  </si>
  <si>
    <t>FIBERFOS</t>
  </si>
  <si>
    <t>FIBERFOS 10 SACHES COM 6G</t>
  </si>
  <si>
    <t>GLUTAFLORA</t>
  </si>
  <si>
    <t>GLUTAFLORA 10 SACHES COM 10G</t>
  </si>
  <si>
    <t>GLUTAFLORA 10 SACHES COM 5G</t>
  </si>
  <si>
    <t>TORADOL</t>
  </si>
  <si>
    <t>6.7239.0007.001-1</t>
  </si>
  <si>
    <t>6.7239.0001.001-7</t>
  </si>
  <si>
    <t>6.4392.0007.001-4</t>
  </si>
  <si>
    <t>6.6637.0001.001-6</t>
  </si>
  <si>
    <t>6.7239.0003.001-8</t>
  </si>
  <si>
    <t>125 MG + 5,0 MG COM REV CT BL AL PLAS INC X 12</t>
  </si>
  <si>
    <t>ZESTEN</t>
  </si>
  <si>
    <t>ABRETIA</t>
  </si>
  <si>
    <t>UNITRAM</t>
  </si>
  <si>
    <t>PREFISS</t>
  </si>
  <si>
    <t>DESIRÉE</t>
  </si>
  <si>
    <t>OLANZAPINA</t>
  </si>
  <si>
    <t>DULOXETINA</t>
  </si>
  <si>
    <t>ESCITALOPRAM</t>
  </si>
  <si>
    <t>PREGABALINA</t>
  </si>
  <si>
    <t>MEMANTINA</t>
  </si>
  <si>
    <t>2,5MG CPR REV BL C/30</t>
  </si>
  <si>
    <t>5MG CPR REV BL C/30</t>
  </si>
  <si>
    <t>10MG CPR REV BL C/30</t>
  </si>
  <si>
    <t>30MG CAPS LR BL C/30</t>
  </si>
  <si>
    <t>60MG CAPS LR BL C/30</t>
  </si>
  <si>
    <t>15MG CPR REV BL C/30</t>
  </si>
  <si>
    <t>20MG CPR REV BL C/30</t>
  </si>
  <si>
    <t>20MG/ML GTS FR C/15ML</t>
  </si>
  <si>
    <t>150MG CAPS GEL BL C/30</t>
  </si>
  <si>
    <t>75MG CAPS GEL BL C/15</t>
  </si>
  <si>
    <t>75MG CAPS GEL BL C/30</t>
  </si>
  <si>
    <t>10MG CPR REV BL C/60</t>
  </si>
  <si>
    <t>ROHYPNOL</t>
  </si>
  <si>
    <t>1 MG COM REV CT 2 BL AL PLAS INC X 10</t>
  </si>
  <si>
    <t>FLUNITRAZEPAM</t>
  </si>
  <si>
    <t>REFERENCIA</t>
  </si>
  <si>
    <t>1 MG COM REV CT 3 BL AL PLAS INC X 10</t>
  </si>
  <si>
    <t>VESANOID</t>
  </si>
  <si>
    <t>TRETINOÍNA</t>
  </si>
  <si>
    <t>INJETÁVEL AMP C/ 10</t>
  </si>
  <si>
    <t>POM BISN 50G</t>
  </si>
  <si>
    <t>VIGENTE A PARTIR DE:</t>
  </si>
  <si>
    <t>BAU 11,4G PO ENV C/30</t>
  </si>
  <si>
    <t>SEM SABOR  11,5GPO ENV C30</t>
  </si>
  <si>
    <t>CPR 3 BL C/ 21 CADA</t>
  </si>
  <si>
    <t>10 MG CAP GEL CT FR VD AMB X 100 FQM</t>
  </si>
  <si>
    <t>AR SOL SPRAY 150 ML</t>
  </si>
  <si>
    <t>BABY SOL SPRAY FR 150ML</t>
  </si>
  <si>
    <t>TRACOX</t>
  </si>
  <si>
    <t>25MG CPR REV BL C/15</t>
  </si>
  <si>
    <t>QUETIAPINA</t>
  </si>
  <si>
    <t>25MG CPR REV BL C/30</t>
  </si>
  <si>
    <t>100MG CPR REV BL C/30</t>
  </si>
  <si>
    <t>200MG CPR REV BL C/30</t>
  </si>
  <si>
    <t>CPR SUBLINGUAL C/50</t>
  </si>
  <si>
    <t>GOTAS 30ML</t>
  </si>
  <si>
    <t>CARTIGEN II</t>
  </si>
  <si>
    <t>CPR BL C/ 30</t>
  </si>
  <si>
    <t>DORMONID</t>
  </si>
  <si>
    <t>15 MG C/ 20 COMP</t>
  </si>
  <si>
    <t>15 MG C/ 30 COMP</t>
  </si>
  <si>
    <t>7,5 MG C/ 20 COMP</t>
  </si>
  <si>
    <t>7,5 MG C/ 30 COMP</t>
  </si>
  <si>
    <t>5MG/ML INJ C/ 5 AMP 10ML</t>
  </si>
  <si>
    <t>5MG/ML INJ C/ 5 AMP 3ML</t>
  </si>
  <si>
    <t>MALEATO DE MIDAZOLAM</t>
  </si>
  <si>
    <t>CLORIDRATO DE MIDAZOLAM</t>
  </si>
  <si>
    <t>BACTRIM</t>
  </si>
  <si>
    <t>400MG + 80MG CPR BL C/20</t>
  </si>
  <si>
    <t>SUSP FR 100 ML</t>
  </si>
  <si>
    <t>BACTRIM F</t>
  </si>
  <si>
    <t>CPR BL C/10</t>
  </si>
  <si>
    <t>TRIMETOPRIMA;SULFAMETOXAZOL</t>
  </si>
  <si>
    <t>529200301111315</t>
  </si>
  <si>
    <t>529200302116310</t>
  </si>
  <si>
    <t>529200306138319</t>
  </si>
  <si>
    <t>529200304135312</t>
  </si>
  <si>
    <t>(*) Titularidade Roche</t>
  </si>
  <si>
    <t>50MG 60 COMP</t>
  </si>
  <si>
    <t>1MG/ML INJ C/ 5 AMP 5ML</t>
  </si>
  <si>
    <t>TABELA DE PREÇOS FQM|FARMA Nº 003/2019</t>
  </si>
  <si>
    <t>Em vigor a partir de 01/04/2019</t>
  </si>
  <si>
    <t>GESTODENO E ETINILESTRADIOL</t>
  </si>
  <si>
    <t>ALENDRONATO  SÓDICO</t>
  </si>
  <si>
    <t>ALENDRONATO  SÓDICO + CARBONATO DE CALCIO</t>
  </si>
  <si>
    <t>PIRIMETAMINA</t>
  </si>
  <si>
    <t>OLEATO DE MONOETANOLAMINA</t>
  </si>
  <si>
    <t>GLIMEPIRIDA</t>
  </si>
  <si>
    <t>MELOXICAM</t>
  </si>
  <si>
    <t>VARFARINA SÓDICA</t>
  </si>
  <si>
    <t>VALERATO DE BETAMETASONA+CLORFENESINA+CLORIDRATO DE TETRACAÍNA</t>
  </si>
  <si>
    <t>CIPROFLOXACINA+HIDROCORTISONA</t>
  </si>
  <si>
    <t>HIDROCORTISONA+SULFATO DE NEOMICINA+SULFATO DE POLIMIXINA</t>
  </si>
  <si>
    <t>TIBOLONA</t>
  </si>
  <si>
    <t>PROPATILNITRATO</t>
  </si>
  <si>
    <t>10 MG COM CT BL AL PLAS INC X 200 (EMB. HOSP)</t>
  </si>
  <si>
    <t>30MG C/10 AMP (EMB. HOSP)</t>
  </si>
  <si>
    <t>TROMETAMOL CETOROLACO</t>
  </si>
  <si>
    <t/>
  </si>
  <si>
    <t xml:space="preserve">2,5MG CX. C/20 COMP </t>
  </si>
  <si>
    <t>CLORIDRATO DE PSEUDOEFEDRINA+CLORIDRATO DE TRIPOLIDINA</t>
  </si>
  <si>
    <t>NITAZOXANIDA</t>
  </si>
  <si>
    <t>500MG C/6 COMP</t>
  </si>
  <si>
    <t>METRONIDAZOL+NISTATINA+CLORETO DE BENZALCONIO+LISOZIMA</t>
  </si>
  <si>
    <t>CLONIXINATO DE LISINA</t>
  </si>
  <si>
    <t>POLISSULFATO DE MUCOPOLISSACARÍDEO</t>
  </si>
  <si>
    <t>TIOCONAZOL+TINIDAZOL</t>
  </si>
  <si>
    <t>TIOCONAZOL+TINIDAZOL+SECNIDAZOL</t>
  </si>
  <si>
    <t>SULFATO DE POLIMIXINA B + LIDOCAINA</t>
  </si>
  <si>
    <t>ÁCIDO FÓLICO</t>
  </si>
  <si>
    <t xml:space="preserve">500 MG + 2 MG FRASC. 60 COMP. REV. </t>
  </si>
  <si>
    <t>CARBONATO CÁLCIO DE OSTRA+ VITAMINA D</t>
  </si>
  <si>
    <t>50 MG/ML SOL. ORAL FRASC. PLAST. AMBAR. GOT.X 30 ML</t>
  </si>
  <si>
    <t>FERRO POLIMALTOSADO</t>
  </si>
  <si>
    <t>EXTRATO SECO DE FOLHAS DE HERA</t>
  </si>
  <si>
    <t>EXTRATO SEDO DE PINUS PINASTER 50 MG</t>
  </si>
  <si>
    <t>CLORETO DE SÓDIO 0,9%</t>
  </si>
  <si>
    <t>ARNICA MONTANA D2 + ASSOCIAÇÃO</t>
  </si>
  <si>
    <t>PELARGONIUM SIDOIDES</t>
  </si>
  <si>
    <t>COLÁGENO NÃO HIDROLISADO TIPO II + VITAMINA D + MANGANÊS + ZINCO + COBRE</t>
  </si>
  <si>
    <t>GEL BISN  24G C/ 8 APLIC</t>
  </si>
  <si>
    <t>(*) Medicamento Dinamizado - Liberado (Somente com PF)</t>
  </si>
  <si>
    <t>MOTIX (*)</t>
  </si>
  <si>
    <t>% REAJUSTE</t>
  </si>
  <si>
    <t>Forn</t>
  </si>
  <si>
    <t>SSF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</si>
</sst>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####################"/>
    <numFmt numFmtId="166" formatCode="000000"/>
    <numFmt numFmtId="167" formatCode="_(* #,##0.0000_);_(* \(#,##0.0000\);_(* &quot;-&quot;??_);_(@_)"/>
    <numFmt numFmtId="168" formatCode="_(* #,##0.000000_);_(* \(#,##0.00000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Trebuchet MS"/>
      <family val="2"/>
    </font>
    <font>
      <sz val="32"/>
      <color rgb="FFFFFFFF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MS Sans Serif"/>
    </font>
    <font>
      <b/>
      <sz val="18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b/>
      <u/>
      <sz val="18"/>
      <color theme="9"/>
      <name val="Calibri"/>
      <family val="2"/>
      <scheme val="minor"/>
    </font>
    <font>
      <b/>
      <sz val="10"/>
      <color rgb="FF1F497D"/>
      <name val="Calibri"/>
      <family val="2"/>
    </font>
    <font>
      <sz val="10"/>
      <name val="MS Sans Serif"/>
      <family val="2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rgb="FF4174B1"/>
        </stop>
      </gradientFill>
    </fill>
    <fill>
      <patternFill patternType="solid">
        <fgColor theme="4" tint="0.39997558519241921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medium">
        <color theme="0" tint="-0.24994659260841701"/>
      </top>
      <bottom/>
      <diagonal/>
    </border>
    <border>
      <left style="medium">
        <color indexed="22"/>
      </left>
      <right/>
      <top style="medium">
        <color theme="0" tint="-0.24994659260841701"/>
      </top>
      <bottom/>
      <diagonal/>
    </border>
    <border>
      <left style="medium">
        <color indexed="22"/>
      </left>
      <right style="medium">
        <color indexed="22"/>
      </right>
      <top/>
      <bottom style="thin">
        <color indexed="22"/>
      </bottom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 style="medium">
        <color rgb="FFC0C0C0"/>
      </left>
      <right style="medium">
        <color rgb="FFC0C0C0"/>
      </right>
      <top style="thin">
        <color rgb="FFC0C0C0"/>
      </top>
      <bottom style="thin">
        <color rgb="FFC0C0C0"/>
      </bottom>
      <diagonal/>
    </border>
  </borders>
  <cellStyleXfs count="19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7" fillId="0" borderId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8" fillId="0" borderId="0"/>
    <xf numFmtId="0" fontId="1" fillId="0" borderId="0"/>
  </cellStyleXfs>
  <cellXfs count="67">
    <xf numFmtId="0" fontId="0" fillId="0" borderId="0" xfId="0"/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left" vertical="center"/>
    </xf>
    <xf numFmtId="164" fontId="10" fillId="0" borderId="4" xfId="1" applyFont="1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Alignment="1">
      <alignment vertical="center"/>
    </xf>
    <xf numFmtId="10" fontId="10" fillId="0" borderId="0" xfId="8" applyNumberFormat="1" applyFont="1" applyFill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9" fontId="10" fillId="0" borderId="0" xfId="0" applyNumberFormat="1" applyFont="1" applyFill="1" applyAlignment="1">
      <alignment vertical="center"/>
    </xf>
    <xf numFmtId="10" fontId="10" fillId="0" borderId="0" xfId="8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67" fontId="10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8" fontId="10" fillId="0" borderId="0" xfId="1" applyNumberFormat="1" applyFont="1" applyFill="1" applyAlignment="1">
      <alignment vertical="center"/>
    </xf>
    <xf numFmtId="165" fontId="20" fillId="0" borderId="0" xfId="0" applyNumberFormat="1" applyFont="1" applyAlignment="1">
      <alignment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Continuous" vertical="center" wrapText="1"/>
    </xf>
    <xf numFmtId="0" fontId="15" fillId="3" borderId="7" xfId="2" applyFont="1" applyFill="1" applyBorder="1" applyAlignment="1">
      <alignment horizontal="centerContinuous" vertical="center" wrapText="1"/>
    </xf>
    <xf numFmtId="0" fontId="15" fillId="3" borderId="8" xfId="2" applyFont="1" applyFill="1" applyBorder="1" applyAlignment="1">
      <alignment horizontal="centerContinuous" vertical="center" wrapText="1"/>
    </xf>
    <xf numFmtId="0" fontId="15" fillId="3" borderId="9" xfId="2" applyFont="1" applyFill="1" applyBorder="1" applyAlignment="1">
      <alignment horizontal="centerContinuous" vertical="center" wrapText="1"/>
    </xf>
    <xf numFmtId="0" fontId="15" fillId="3" borderId="9" xfId="2" applyFont="1" applyFill="1" applyBorder="1" applyAlignment="1">
      <alignment horizontal="centerContinuous" vertical="center"/>
    </xf>
    <xf numFmtId="0" fontId="23" fillId="3" borderId="7" xfId="2" applyFont="1" applyFill="1" applyBorder="1" applyAlignment="1">
      <alignment horizontal="centerContinuous" vertical="center" wrapText="1"/>
    </xf>
    <xf numFmtId="0" fontId="23" fillId="3" borderId="7" xfId="2" applyFont="1" applyFill="1" applyBorder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3" fillId="0" borderId="0" xfId="1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166" fontId="10" fillId="0" borderId="12" xfId="0" applyNumberFormat="1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left" vertical="center"/>
    </xf>
    <xf numFmtId="165" fontId="25" fillId="0" borderId="13" xfId="0" applyNumberFormat="1" applyFont="1" applyFill="1" applyBorder="1" applyAlignment="1">
      <alignment horizontal="center" vertical="center"/>
    </xf>
    <xf numFmtId="165" fontId="25" fillId="0" borderId="13" xfId="0" applyNumberFormat="1" applyFont="1" applyFill="1" applyBorder="1" applyAlignment="1">
      <alignment horizontal="left" vertical="center"/>
    </xf>
    <xf numFmtId="164" fontId="10" fillId="0" borderId="13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27" fillId="4" borderId="0" xfId="0" applyFont="1" applyFill="1" applyAlignment="1">
      <alignment horizontal="right" vertical="center"/>
    </xf>
    <xf numFmtId="14" fontId="24" fillId="4" borderId="0" xfId="0" applyNumberFormat="1" applyFont="1" applyFill="1" applyAlignment="1">
      <alignment horizontal="left"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horizontal="left" vertical="center"/>
    </xf>
    <xf numFmtId="164" fontId="25" fillId="0" borderId="13" xfId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168" fontId="29" fillId="0" borderId="0" xfId="1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30" fillId="0" borderId="0" xfId="1" applyNumberFormat="1" applyFont="1" applyAlignment="1">
      <alignment vertical="center"/>
    </xf>
    <xf numFmtId="168" fontId="30" fillId="0" borderId="0" xfId="1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65" fontId="31" fillId="0" borderId="3" xfId="0" applyNumberFormat="1" applyFont="1" applyFill="1" applyBorder="1" applyAlignment="1">
      <alignment horizontal="left" vertical="center"/>
    </xf>
    <xf numFmtId="0" fontId="21" fillId="2" borderId="6" xfId="2" applyFont="1" applyFill="1" applyBorder="1" applyAlignment="1">
      <alignment horizontal="center" vertical="center" wrapText="1"/>
    </xf>
    <xf numFmtId="0" fontId="21" fillId="2" borderId="5" xfId="2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</cellXfs>
  <cellStyles count="19">
    <cellStyle name="Normal" xfId="0" builtinId="0"/>
    <cellStyle name="Normal 11 2" xfId="13" xr:uid="{00000000-0005-0000-0000-000001000000}"/>
    <cellStyle name="Normal 2" xfId="2" xr:uid="{00000000-0005-0000-0000-000002000000}"/>
    <cellStyle name="Normal 2 2" xfId="12" xr:uid="{00000000-0005-0000-0000-000003000000}"/>
    <cellStyle name="Normal 2 3" xfId="17" xr:uid="{00000000-0005-0000-0000-000004000000}"/>
    <cellStyle name="Normal 3" xfId="4" xr:uid="{00000000-0005-0000-0000-000005000000}"/>
    <cellStyle name="Normal 3 2" xfId="10" xr:uid="{00000000-0005-0000-0000-000006000000}"/>
    <cellStyle name="Normal 3 3 2" xfId="15" xr:uid="{00000000-0005-0000-0000-000007000000}"/>
    <cellStyle name="Normal 4" xfId="3" xr:uid="{00000000-0005-0000-0000-000008000000}"/>
    <cellStyle name="Normal 4 2" xfId="9" xr:uid="{00000000-0005-0000-0000-000009000000}"/>
    <cellStyle name="Normal 5" xfId="5" xr:uid="{00000000-0005-0000-0000-00000A000000}"/>
    <cellStyle name="Normal 6" xfId="18" xr:uid="{00000000-0005-0000-0000-00000B000000}"/>
    <cellStyle name="Porcentagem" xfId="8" builtinId="5"/>
    <cellStyle name="Porcentagem 2" xfId="6" xr:uid="{00000000-0005-0000-0000-00000D000000}"/>
    <cellStyle name="Separador de milhares 2" xfId="7" xr:uid="{00000000-0005-0000-0000-00000E000000}"/>
    <cellStyle name="Vírgula" xfId="1" builtinId="3"/>
    <cellStyle name="Vírgula 2" xfId="11" xr:uid="{00000000-0005-0000-0000-000010000000}"/>
    <cellStyle name="Vírgula 3" xfId="14" xr:uid="{00000000-0005-0000-0000-000011000000}"/>
    <cellStyle name="Vírgula 3 2" xfId="16" xr:uid="{00000000-0005-0000-0000-000012000000}"/>
  </cellStyles>
  <dxfs count="0"/>
  <tableStyles count="0" defaultTableStyle="TableStyleMedium9" defaultPivotStyle="PivotStyleLight16"/>
  <colors>
    <mruColors>
      <color rgb="FFFFFF66"/>
      <color rgb="FFFFFFCC"/>
      <color rgb="FFC0C0C0"/>
      <color rgb="FF0033CC"/>
      <color rgb="FF4174B1"/>
      <color rgb="FF3A66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LIBERADOS!A1"/><Relationship Id="rId1" Type="http://schemas.openxmlformats.org/officeDocument/2006/relationships/hyperlink" Target="#MONITORADO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122790</xdr:colOff>
      <xdr:row>2</xdr:row>
      <xdr:rowOff>57150</xdr:rowOff>
    </xdr:from>
    <xdr:to>
      <xdr:col>19</xdr:col>
      <xdr:colOff>49570</xdr:colOff>
      <xdr:row>7</xdr:row>
      <xdr:rowOff>47625</xdr:rowOff>
    </xdr:to>
    <xdr:grpSp>
      <xdr:nvGrpSpPr>
        <xdr:cNvPr id="16" name="Grupo 15">
          <a:hlinkClick xmlns:r="http://schemas.openxmlformats.org/officeDocument/2006/relationships" r:id="rId1" tooltip="PRODUTOS C/ PREÇOS MONITORADOS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237965" y="438150"/>
          <a:ext cx="5156005" cy="942975"/>
          <a:chOff x="5349809" y="2247900"/>
          <a:chExt cx="3426737" cy="800100"/>
        </a:xfrm>
      </xdr:grpSpPr>
      <xdr:sp macro="" textlink="">
        <xdr:nvSpPr>
          <xdr:cNvPr id="17" name="Pentágono 27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18" name="Grupo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19" name="Elipse 26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20" name="Pentágono 4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3200" kern="1200"/>
                <a:t>MONITORADOS</a:t>
              </a:r>
            </a:p>
          </xdr:txBody>
        </xdr:sp>
      </xdr:grpSp>
    </xdr:grpSp>
    <xdr:clientData/>
  </xdr:twoCellAnchor>
  <xdr:twoCellAnchor>
    <xdr:from>
      <xdr:col>12</xdr:col>
      <xdr:colOff>103740</xdr:colOff>
      <xdr:row>9</xdr:row>
      <xdr:rowOff>104775</xdr:rowOff>
    </xdr:from>
    <xdr:to>
      <xdr:col>19</xdr:col>
      <xdr:colOff>30520</xdr:colOff>
      <xdr:row>14</xdr:row>
      <xdr:rowOff>95250</xdr:rowOff>
    </xdr:to>
    <xdr:grpSp>
      <xdr:nvGrpSpPr>
        <xdr:cNvPr id="21" name="Grupo 20">
          <a:hlinkClick xmlns:r="http://schemas.openxmlformats.org/officeDocument/2006/relationships" r:id="rId2" tooltip="PRODUTOS C/ PREÇOS LIBERADOS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7218915" y="1819275"/>
          <a:ext cx="5156005" cy="942975"/>
          <a:chOff x="5349809" y="2247900"/>
          <a:chExt cx="3426737" cy="800100"/>
        </a:xfrm>
      </xdr:grpSpPr>
      <xdr:sp macro="" textlink="">
        <xdr:nvSpPr>
          <xdr:cNvPr id="22" name="Pentágono 27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0800000">
            <a:off x="5349809" y="2257425"/>
            <a:ext cx="3346517" cy="790575"/>
          </a:xfrm>
          <a:prstGeom prst="roundRect">
            <a:avLst/>
          </a:prstGeom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grpSp>
        <xdr:nvGrpSpPr>
          <xdr:cNvPr id="23" name="Grup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GrpSpPr/>
        </xdr:nvGrpSpPr>
        <xdr:grpSpPr>
          <a:xfrm>
            <a:off x="5350654" y="2247900"/>
            <a:ext cx="3425892" cy="790575"/>
            <a:chOff x="5350654" y="2247900"/>
            <a:chExt cx="3425892" cy="790575"/>
          </a:xfrm>
        </xdr:grpSpPr>
        <xdr:sp macro="" textlink="">
          <xdr:nvSpPr>
            <xdr:cNvPr id="24" name="Elipse 26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/>
          </xdr:nvSpPr>
          <xdr:spPr>
            <a:xfrm>
              <a:off x="5350654" y="2247900"/>
              <a:ext cx="1104181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 z="300000">
              <a:bevelT w="190500" h="38100"/>
            </a:sp3d>
          </xdr:spPr>
          <xdr:style>
            <a:lnRef idx="0">
              <a:schemeClr val="lt1">
                <a:hueOff val="0"/>
                <a:satOff val="0"/>
                <a:lumOff val="0"/>
                <a:alphaOff val="0"/>
              </a:schemeClr>
            </a:lnRef>
            <a:fill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fillRef>
            <a:effectRef idx="1">
              <a:schemeClr val="accent1">
                <a:tint val="50000"/>
                <a:hueOff val="0"/>
                <a:satOff val="0"/>
                <a:lumOff val="0"/>
                <a:alphaOff val="0"/>
              </a:schemeClr>
            </a:effectRef>
            <a:fontRef idx="minor">
              <a:schemeClr val="lt1">
                <a:hueOff val="0"/>
                <a:satOff val="0"/>
                <a:lumOff val="0"/>
                <a:alphaOff val="0"/>
              </a:schemeClr>
            </a:fontRef>
          </xdr:style>
        </xdr:sp>
        <xdr:sp macro="" textlink="">
          <xdr:nvSpPr>
            <xdr:cNvPr id="25" name="Pentágono 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/>
          </xdr:nvSpPr>
          <xdr:spPr>
            <a:xfrm>
              <a:off x="6500852" y="2247900"/>
              <a:ext cx="2275694" cy="790575"/>
            </a:xfrm>
            <a:prstGeom prst="roundRect">
              <a:avLst/>
            </a:prstGeom>
            <a:ln>
              <a:noFill/>
            </a:ln>
            <a:effectLst>
              <a:outerShdw blurRad="44450" dist="27940" dir="5400000" algn="ctr">
                <a:srgbClr val="000000">
                  <a:alpha val="32000"/>
                </a:srgbClr>
              </a:outerShdw>
            </a:effectLst>
            <a:scene3d>
              <a:camera prst="orthographicFront">
                <a:rot lat="0" lon="0" rev="0"/>
              </a:camera>
              <a:lightRig rig="balanced" dir="t">
                <a:rot lat="0" lon="0" rev="8700000"/>
              </a:lightRig>
            </a:scene3d>
            <a:sp3d>
              <a:bevelT w="190500" h="38100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spcFirstLastPara="0" vert="horz" wrap="square" lIns="310329" tIns="121920" rIns="227584" bIns="121920" numCol="1" spcCol="1270" anchor="ctr" anchorCtr="0">
              <a:noAutofit/>
            </a:bodyPr>
            <a:lstStyle/>
            <a:p>
              <a:pPr lvl="0" algn="l" defTabSz="1422400">
                <a:lnSpc>
                  <a:spcPct val="90000"/>
                </a:lnSpc>
                <a:spcBef>
                  <a:spcPct val="0"/>
                </a:spcBef>
                <a:spcAft>
                  <a:spcPct val="35000"/>
                </a:spcAft>
              </a:pPr>
              <a:r>
                <a:rPr lang="pt-BR" sz="3200" kern="1200"/>
                <a:t>LIBERADOS</a:t>
              </a:r>
            </a:p>
          </xdr:txBody>
        </xdr:sp>
      </xdr:grpSp>
    </xdr:grpSp>
    <xdr:clientData/>
  </xdr:twoCellAnchor>
  <xdr:oneCellAnchor>
    <xdr:from>
      <xdr:col>0</xdr:col>
      <xdr:colOff>114300</xdr:colOff>
      <xdr:row>2</xdr:row>
      <xdr:rowOff>0</xdr:rowOff>
    </xdr:from>
    <xdr:ext cx="6677782" cy="1782924"/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4300" y="952500"/>
          <a:ext cx="6677782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TABELA DE PREÇOS </a:t>
          </a:r>
        </a:p>
        <a:p>
          <a:pPr algn="ctr"/>
          <a:r>
            <a:rPr lang="pt-BR" sz="5400" b="1" cap="none" spc="0">
              <a:ln w="12700">
                <a:solidFill>
                  <a:schemeClr val="accent1"/>
                </a:solidFill>
                <a:prstDash val="solid"/>
              </a:ln>
              <a:pattFill prst="pct50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effectLst>
                <a:outerShdw dist="38100" dir="2640000" algn="bl" rotWithShape="0">
                  <a:schemeClr val="accent1"/>
                </a:outerShdw>
              </a:effectLst>
            </a:rPr>
            <a:t>Nº 003/2019</a:t>
          </a:r>
        </a:p>
      </xdr:txBody>
    </xdr:sp>
    <xdr:clientData/>
  </xdr:oneCellAnchor>
  <xdr:twoCellAnchor>
    <xdr:from>
      <xdr:col>2</xdr:col>
      <xdr:colOff>457200</xdr:colOff>
      <xdr:row>11</xdr:row>
      <xdr:rowOff>190499</xdr:rowOff>
    </xdr:from>
    <xdr:to>
      <xdr:col>8</xdr:col>
      <xdr:colOff>542475</xdr:colOff>
      <xdr:row>16</xdr:row>
      <xdr:rowOff>193207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76400" y="2857499"/>
          <a:ext cx="3600000" cy="9552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42522</xdr:colOff>
      <xdr:row>2</xdr:row>
      <xdr:rowOff>3403</xdr:rowOff>
    </xdr:from>
    <xdr:to>
      <xdr:col>1</xdr:col>
      <xdr:colOff>886915</xdr:colOff>
      <xdr:row>2</xdr:row>
      <xdr:rowOff>422382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22" y="602117"/>
          <a:ext cx="1620000" cy="418979"/>
        </a:xfrm>
        <a:prstGeom prst="rect">
          <a:avLst/>
        </a:prstGeom>
      </xdr:spPr>
    </xdr:pic>
    <xdr:clientData/>
  </xdr:twoCellAnchor>
  <xdr:twoCellAnchor editAs="absolute">
    <xdr:from>
      <xdr:col>9</xdr:col>
      <xdr:colOff>272145</xdr:colOff>
      <xdr:row>2</xdr:row>
      <xdr:rowOff>0</xdr:rowOff>
    </xdr:from>
    <xdr:to>
      <xdr:col>9</xdr:col>
      <xdr:colOff>750093</xdr:colOff>
      <xdr:row>2</xdr:row>
      <xdr:rowOff>401411</xdr:rowOff>
    </xdr:to>
    <xdr:grpSp>
      <xdr:nvGrpSpPr>
        <xdr:cNvPr id="3" name="Grupo 2">
          <a:hlinkClick xmlns:r="http://schemas.openxmlformats.org/officeDocument/2006/relationships" r:id="rId2" tooltip="MENU PRINCIPAL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1309239" y="595313"/>
          <a:ext cx="477948" cy="401411"/>
          <a:chOff x="3726656" y="202406"/>
          <a:chExt cx="559594" cy="535782"/>
        </a:xfrm>
      </xdr:grpSpPr>
      <xdr:sp macro="" textlink="">
        <xdr:nvSpPr>
          <xdr:cNvPr id="4" name="Elips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5" name="Seta para a direita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272145</xdr:colOff>
      <xdr:row>2</xdr:row>
      <xdr:rowOff>261938</xdr:rowOff>
    </xdr:from>
    <xdr:to>
      <xdr:col>9</xdr:col>
      <xdr:colOff>750093</xdr:colOff>
      <xdr:row>3</xdr:row>
      <xdr:rowOff>401411</xdr:rowOff>
    </xdr:to>
    <xdr:grpSp>
      <xdr:nvGrpSpPr>
        <xdr:cNvPr id="6" name="Grupo 2">
          <a:hlinkClick xmlns:r="http://schemas.openxmlformats.org/officeDocument/2006/relationships" r:id="rId1" tooltip="MENU PRINCIPAL"/>
          <a:extLst>
            <a:ext uri="{FF2B5EF4-FFF2-40B4-BE49-F238E27FC236}">
              <a16:creationId xmlns:a16="http://schemas.microsoft.com/office/drawing/2014/main" id="{699FF53E-2471-4EDB-B32E-875D88ECD79F}"/>
            </a:ext>
          </a:extLst>
        </xdr:cNvPr>
        <xdr:cNvGrpSpPr/>
      </xdr:nvGrpSpPr>
      <xdr:grpSpPr>
        <a:xfrm>
          <a:off x="10309114" y="845344"/>
          <a:ext cx="477948" cy="425223"/>
          <a:chOff x="3726656" y="202406"/>
          <a:chExt cx="559594" cy="535782"/>
        </a:xfrm>
      </xdr:grpSpPr>
      <xdr:sp macro="" textlink="">
        <xdr:nvSpPr>
          <xdr:cNvPr id="11" name="Elipse 10">
            <a:extLst>
              <a:ext uri="{FF2B5EF4-FFF2-40B4-BE49-F238E27FC236}">
                <a16:creationId xmlns:a16="http://schemas.microsoft.com/office/drawing/2014/main" id="{6A496A48-4513-4FA6-8020-E1815E2E4F1D}"/>
              </a:ext>
            </a:extLst>
          </xdr:cNvPr>
          <xdr:cNvSpPr/>
        </xdr:nvSpPr>
        <xdr:spPr>
          <a:xfrm>
            <a:off x="3726656" y="202406"/>
            <a:ext cx="559594" cy="535782"/>
          </a:xfrm>
          <a:prstGeom prst="ellipse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  <xdr:sp macro="" textlink="">
        <xdr:nvSpPr>
          <xdr:cNvPr id="12" name="Seta para a direita 4">
            <a:extLst>
              <a:ext uri="{FF2B5EF4-FFF2-40B4-BE49-F238E27FC236}">
                <a16:creationId xmlns:a16="http://schemas.microsoft.com/office/drawing/2014/main" id="{83F497E3-D71B-4338-B460-CE57AAC3F264}"/>
              </a:ext>
            </a:extLst>
          </xdr:cNvPr>
          <xdr:cNvSpPr/>
        </xdr:nvSpPr>
        <xdr:spPr>
          <a:xfrm flipH="1">
            <a:off x="3809999" y="357188"/>
            <a:ext cx="345282" cy="238125"/>
          </a:xfrm>
          <a:prstGeom prst="rightArrow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pt-BR" sz="1100"/>
          </a:p>
        </xdr:txBody>
      </xdr:sp>
    </xdr:grpSp>
    <xdr:clientData/>
  </xdr:twoCellAnchor>
  <xdr:twoCellAnchor editAs="absolute">
    <xdr:from>
      <xdr:col>0</xdr:col>
      <xdr:colOff>71437</xdr:colOff>
      <xdr:row>1</xdr:row>
      <xdr:rowOff>47625</xdr:rowOff>
    </xdr:from>
    <xdr:to>
      <xdr:col>1</xdr:col>
      <xdr:colOff>684249</xdr:colOff>
      <xdr:row>2</xdr:row>
      <xdr:rowOff>172869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37AD57ED-F458-412C-8595-B9F17310F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" y="345281"/>
          <a:ext cx="1589125" cy="41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"/>
  <sheetViews>
    <sheetView showGridLines="0" showRowColHeaders="0" tabSelected="1" zoomScaleNormal="100" workbookViewId="0">
      <selection activeCell="L17" sqref="L17"/>
    </sheetView>
  </sheetViews>
  <sheetFormatPr defaultColWidth="0" defaultRowHeight="15" customHeight="1" zeroHeight="1" x14ac:dyDescent="0.2"/>
  <cols>
    <col min="1" max="3" width="9.140625" style="47" customWidth="1"/>
    <col min="4" max="10" width="8.7109375" style="47" customWidth="1"/>
    <col min="11" max="16" width="9.140625" style="47" customWidth="1"/>
    <col min="17" max="17" width="10.7109375" style="47" bestFit="1" customWidth="1"/>
    <col min="18" max="18" width="10.42578125" style="47" bestFit="1" customWidth="1"/>
    <col min="19" max="19" width="20.7109375" style="47" customWidth="1"/>
    <col min="20" max="20" width="9.140625" style="47" customWidth="1"/>
    <col min="21" max="16384" width="9.140625" style="47" hidden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spans="11:19" ht="15.95" customHeight="1" x14ac:dyDescent="0.65">
      <c r="K17" s="46"/>
    </row>
    <row r="18" spans="11:19" ht="15" customHeight="1" x14ac:dyDescent="0.2">
      <c r="O18" s="48"/>
      <c r="R18" s="49" t="s">
        <v>182</v>
      </c>
      <c r="S18" s="50">
        <v>43556</v>
      </c>
    </row>
    <row r="19" spans="11:19" ht="15" customHeight="1" x14ac:dyDescent="0.2"/>
    <row r="20" spans="11:19" ht="15" hidden="1" customHeight="1" x14ac:dyDescent="0.2"/>
    <row r="21" spans="11:19" ht="15" hidden="1" customHeight="1" x14ac:dyDescent="0.2"/>
    <row r="22" spans="11:19" ht="15" hidden="1" customHeight="1" x14ac:dyDescent="0.2"/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customProperties>
    <customPr name="FPMExcelClientCellBasedFunctionStatus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83"/>
  <sheetViews>
    <sheetView showGridLines="0" zoomScale="80" zoomScaleNormal="80" zoomScaleSheetLayoutView="100" workbookViewId="0">
      <pane ySplit="4" topLeftCell="A71" activePane="bottomLeft" state="frozen"/>
      <selection pane="bottomLeft" activeCell="D70" sqref="D70"/>
    </sheetView>
  </sheetViews>
  <sheetFormatPr defaultColWidth="9.140625" defaultRowHeight="12.75" zeroHeight="1" outlineLevelCol="1" x14ac:dyDescent="0.2"/>
  <cols>
    <col min="1" max="1" width="11.5703125" style="2" bestFit="1" customWidth="1"/>
    <col min="2" max="2" width="18.42578125" style="2" customWidth="1"/>
    <col min="3" max="3" width="17.7109375" style="2" customWidth="1"/>
    <col min="4" max="4" width="17" style="2" bestFit="1" customWidth="1"/>
    <col min="5" max="5" width="20.42578125" style="2" customWidth="1"/>
    <col min="6" max="6" width="12.28515625" style="2" bestFit="1" customWidth="1"/>
    <col min="7" max="7" width="19.28515625" style="2" bestFit="1" customWidth="1"/>
    <col min="8" max="8" width="48.85546875" style="2" bestFit="1" customWidth="1"/>
    <col min="9" max="9" width="58.7109375" style="2" hidden="1" customWidth="1" outlineLevel="1"/>
    <col min="10" max="10" width="29.5703125" style="2" bestFit="1" customWidth="1" collapsed="1"/>
    <col min="11" max="24" width="12.7109375" style="2" customWidth="1"/>
    <col min="25" max="25" width="20" style="2" bestFit="1" customWidth="1"/>
    <col min="26" max="26" width="10.85546875" style="2" bestFit="1" customWidth="1"/>
    <col min="27" max="16384" width="9.140625" style="2"/>
  </cols>
  <sheetData>
    <row r="1" spans="1:26" ht="23.25" customHeight="1" x14ac:dyDescent="0.2">
      <c r="A1" s="60" t="s">
        <v>221</v>
      </c>
      <c r="B1" s="60"/>
      <c r="C1" s="60"/>
      <c r="D1" s="60"/>
      <c r="E1" s="60"/>
      <c r="F1" s="60"/>
      <c r="G1" s="3"/>
      <c r="H1" s="3"/>
      <c r="I1" s="3"/>
      <c r="J1" s="55" t="s">
        <v>74</v>
      </c>
      <c r="K1" s="56">
        <v>0.98795200000000005</v>
      </c>
      <c r="L1" s="56">
        <v>0.72335799999999995</v>
      </c>
      <c r="M1" s="56">
        <f>+K1</f>
        <v>0.98795200000000005</v>
      </c>
      <c r="N1" s="56">
        <v>0.72335799999999995</v>
      </c>
      <c r="O1" s="56">
        <v>0.99393900000000002</v>
      </c>
      <c r="P1" s="56">
        <v>0.72335799999999995</v>
      </c>
      <c r="Q1" s="56">
        <f>+O1</f>
        <v>0.99393900000000002</v>
      </c>
      <c r="R1" s="56">
        <v>0.72335799999999995</v>
      </c>
      <c r="S1" s="56">
        <v>1</v>
      </c>
      <c r="T1" s="56">
        <v>0.72335799999999995</v>
      </c>
      <c r="U1" s="56">
        <f>+S1</f>
        <v>1</v>
      </c>
      <c r="V1" s="56">
        <v>0.72335799999999995</v>
      </c>
      <c r="W1" s="56">
        <v>1.0249999999999999</v>
      </c>
      <c r="X1" s="56">
        <v>0.72335799999999995</v>
      </c>
    </row>
    <row r="2" spans="1:26" s="18" customFormat="1" ht="23.25" customHeight="1" thickBot="1" x14ac:dyDescent="0.25">
      <c r="A2" s="54" t="s">
        <v>222</v>
      </c>
      <c r="J2" s="57" t="s">
        <v>91</v>
      </c>
      <c r="K2" s="58">
        <v>0.986128</v>
      </c>
      <c r="L2" s="58">
        <v>0.75022999999999995</v>
      </c>
      <c r="M2" s="56">
        <v>0.87052399999999996</v>
      </c>
      <c r="N2" s="56">
        <v>0.72335799999999995</v>
      </c>
      <c r="O2" s="58">
        <v>0.99301499999999998</v>
      </c>
      <c r="P2" s="58">
        <v>0.75040200000000001</v>
      </c>
      <c r="Q2" s="56">
        <v>0.869726</v>
      </c>
      <c r="R2" s="56">
        <v>0.72335799999999995</v>
      </c>
      <c r="S2" s="58">
        <v>1</v>
      </c>
      <c r="T2" s="58">
        <v>0.75057700000000005</v>
      </c>
      <c r="U2" s="56">
        <v>0.86891700000000005</v>
      </c>
      <c r="V2" s="56">
        <v>0.72335799999999995</v>
      </c>
      <c r="W2" s="58">
        <v>1.0289520000000001</v>
      </c>
      <c r="X2" s="58">
        <v>0.75129599999999996</v>
      </c>
    </row>
    <row r="3" spans="1:26" s="18" customFormat="1" ht="35.25" customHeight="1" thickBot="1" x14ac:dyDescent="0.25">
      <c r="D3" s="3"/>
      <c r="F3" s="24"/>
      <c r="K3" s="64" t="s">
        <v>2</v>
      </c>
      <c r="L3" s="65"/>
      <c r="M3" s="64" t="s">
        <v>117</v>
      </c>
      <c r="N3" s="65"/>
      <c r="O3" s="64" t="s">
        <v>104</v>
      </c>
      <c r="P3" s="65"/>
      <c r="Q3" s="64" t="s">
        <v>116</v>
      </c>
      <c r="R3" s="65"/>
      <c r="S3" s="64" t="s">
        <v>3</v>
      </c>
      <c r="T3" s="65"/>
      <c r="U3" s="64" t="s">
        <v>118</v>
      </c>
      <c r="V3" s="65"/>
      <c r="W3" s="64" t="s">
        <v>105</v>
      </c>
      <c r="X3" s="65"/>
    </row>
    <row r="4" spans="1:26" ht="37.5" customHeight="1" thickBot="1" x14ac:dyDescent="0.25">
      <c r="A4" s="36" t="s">
        <v>73</v>
      </c>
      <c r="B4" s="36" t="s">
        <v>112</v>
      </c>
      <c r="C4" s="36" t="s">
        <v>94</v>
      </c>
      <c r="D4" s="36" t="s">
        <v>113</v>
      </c>
      <c r="E4" s="36" t="s">
        <v>93</v>
      </c>
      <c r="F4" s="36" t="s">
        <v>95</v>
      </c>
      <c r="G4" s="37" t="s">
        <v>0</v>
      </c>
      <c r="H4" s="36" t="s">
        <v>1</v>
      </c>
      <c r="I4" s="36" t="s">
        <v>13</v>
      </c>
      <c r="J4" s="37" t="s">
        <v>131</v>
      </c>
      <c r="K4" s="35" t="s">
        <v>4</v>
      </c>
      <c r="L4" s="35" t="s">
        <v>5</v>
      </c>
      <c r="M4" s="35" t="s">
        <v>4</v>
      </c>
      <c r="N4" s="35" t="s">
        <v>5</v>
      </c>
      <c r="O4" s="35" t="s">
        <v>4</v>
      </c>
      <c r="P4" s="35" t="s">
        <v>5</v>
      </c>
      <c r="Q4" s="35" t="s">
        <v>4</v>
      </c>
      <c r="R4" s="35" t="s">
        <v>5</v>
      </c>
      <c r="S4" s="35" t="s">
        <v>4</v>
      </c>
      <c r="T4" s="35" t="s">
        <v>5</v>
      </c>
      <c r="U4" s="35" t="s">
        <v>4</v>
      </c>
      <c r="V4" s="35" t="s">
        <v>5</v>
      </c>
      <c r="W4" s="35" t="s">
        <v>4</v>
      </c>
      <c r="X4" s="35" t="s">
        <v>5</v>
      </c>
      <c r="Z4" s="35" t="s">
        <v>264</v>
      </c>
    </row>
    <row r="5" spans="1:26" ht="20.25" customHeight="1" x14ac:dyDescent="0.2">
      <c r="A5" s="32"/>
      <c r="B5" s="33" t="s">
        <v>106</v>
      </c>
      <c r="C5" s="28"/>
      <c r="D5" s="27"/>
      <c r="E5" s="28"/>
      <c r="F5" s="28"/>
      <c r="G5" s="29"/>
      <c r="H5" s="28"/>
      <c r="I5" s="28"/>
      <c r="J5" s="30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s="1" customFormat="1" ht="15" customHeight="1" x14ac:dyDescent="0.2">
      <c r="A6" s="4" t="s">
        <v>74</v>
      </c>
      <c r="B6" s="4">
        <v>509017070016104</v>
      </c>
      <c r="C6" s="5">
        <v>1039001920031</v>
      </c>
      <c r="D6" s="5">
        <v>7898040325565</v>
      </c>
      <c r="E6" s="22">
        <v>30049079</v>
      </c>
      <c r="F6" s="5">
        <v>300002333</v>
      </c>
      <c r="G6" s="8" t="s">
        <v>152</v>
      </c>
      <c r="H6" s="8" t="s">
        <v>164</v>
      </c>
      <c r="I6" s="8" t="s">
        <v>157</v>
      </c>
      <c r="J6" s="41" t="s">
        <v>132</v>
      </c>
      <c r="K6" s="45">
        <f>ROUND($S6*K$1,3)</f>
        <v>52.895000000000003</v>
      </c>
      <c r="L6" s="45">
        <f>+ROUND(K6/L$1,3)</f>
        <v>73.123999999999995</v>
      </c>
      <c r="M6" s="45">
        <f>ROUND($S6*M$1,3)</f>
        <v>52.895000000000003</v>
      </c>
      <c r="N6" s="45">
        <f>+ROUND(M6/N$1,3)</f>
        <v>73.123999999999995</v>
      </c>
      <c r="O6" s="45">
        <f>ROUND($S6*O$1,3)</f>
        <v>53.215000000000003</v>
      </c>
      <c r="P6" s="45">
        <f>+ROUND(O6/P$1,3)</f>
        <v>73.566999999999993</v>
      </c>
      <c r="Q6" s="45">
        <f>ROUND($S6*Q$1,3)</f>
        <v>53.215000000000003</v>
      </c>
      <c r="R6" s="45">
        <f>+ROUND(Q6/R$1,3)</f>
        <v>73.566999999999993</v>
      </c>
      <c r="S6" s="45">
        <v>53.54</v>
      </c>
      <c r="T6" s="45">
        <f>+ROUND(S6/T$1,3)</f>
        <v>74.016000000000005</v>
      </c>
      <c r="U6" s="45">
        <f>ROUND($S6*U$1,3)</f>
        <v>53.54</v>
      </c>
      <c r="V6" s="45">
        <f>+ROUND(U6/V$1,3)</f>
        <v>74.016000000000005</v>
      </c>
      <c r="W6" s="45">
        <f>ROUND($S6*W$1,3)</f>
        <v>54.878999999999998</v>
      </c>
      <c r="X6" s="45">
        <f>+ROUND(W6/X$1,3)</f>
        <v>75.867000000000004</v>
      </c>
      <c r="Z6" s="10">
        <v>4.103285236410037E-2</v>
      </c>
    </row>
    <row r="7" spans="1:26" s="1" customFormat="1" ht="15" customHeight="1" x14ac:dyDescent="0.2">
      <c r="A7" s="4" t="s">
        <v>74</v>
      </c>
      <c r="B7" s="4">
        <v>509017070016504</v>
      </c>
      <c r="C7" s="5">
        <v>1039001920074</v>
      </c>
      <c r="D7" s="5">
        <v>7898040325602</v>
      </c>
      <c r="E7" s="22">
        <v>30049079</v>
      </c>
      <c r="F7" s="5">
        <v>300002335</v>
      </c>
      <c r="G7" s="8" t="s">
        <v>152</v>
      </c>
      <c r="H7" s="8" t="s">
        <v>165</v>
      </c>
      <c r="I7" s="8" t="s">
        <v>157</v>
      </c>
      <c r="J7" s="41" t="s">
        <v>132</v>
      </c>
      <c r="K7" s="45">
        <f t="shared" ref="K7:K66" si="0">ROUND($S7*K$1,3)</f>
        <v>100.396</v>
      </c>
      <c r="L7" s="45">
        <f t="shared" ref="L7:L66" si="1">+ROUND(K7/L$1,3)</f>
        <v>138.792</v>
      </c>
      <c r="M7" s="45">
        <f t="shared" ref="M7:M66" si="2">ROUND($S7*M$1,3)</f>
        <v>100.396</v>
      </c>
      <c r="N7" s="45">
        <f t="shared" ref="N7:N66" si="3">+ROUND(M7/N$1,3)</f>
        <v>138.792</v>
      </c>
      <c r="O7" s="45">
        <f t="shared" ref="O7:O66" si="4">ROUND($S7*O$1,3)</f>
        <v>101.004</v>
      </c>
      <c r="P7" s="45">
        <f t="shared" ref="P7:P66" si="5">+ROUND(O7/P$1,3)</f>
        <v>139.63200000000001</v>
      </c>
      <c r="Q7" s="45">
        <f t="shared" ref="Q7:Q66" si="6">ROUND($S7*Q$1,3)</f>
        <v>101.004</v>
      </c>
      <c r="R7" s="45">
        <f t="shared" ref="R7:R66" si="7">+ROUND(Q7/R$1,3)</f>
        <v>139.63200000000001</v>
      </c>
      <c r="S7" s="45">
        <v>101.62</v>
      </c>
      <c r="T7" s="45">
        <f t="shared" ref="T7:T66" si="8">+ROUND(S7/T$1,3)</f>
        <v>140.48400000000001</v>
      </c>
      <c r="U7" s="45">
        <f t="shared" ref="U7:U66" si="9">ROUND($S7*U$1,3)</f>
        <v>101.62</v>
      </c>
      <c r="V7" s="45">
        <f t="shared" ref="V7:V66" si="10">+ROUND(U7/V$1,3)</f>
        <v>140.48400000000001</v>
      </c>
      <c r="W7" s="45">
        <f t="shared" ref="W7:W66" si="11">ROUND($S7*W$1,3)</f>
        <v>104.161</v>
      </c>
      <c r="X7" s="45">
        <f t="shared" ref="X7:X66" si="12">+ROUND(W7/X$1,3)</f>
        <v>143.99600000000001</v>
      </c>
      <c r="Z7" s="10">
        <v>4.1050692038498759E-2</v>
      </c>
    </row>
    <row r="8" spans="1:26" s="1" customFormat="1" ht="15" customHeight="1" x14ac:dyDescent="0.2">
      <c r="A8" s="4" t="s">
        <v>74</v>
      </c>
      <c r="B8" s="4">
        <v>509000301111410</v>
      </c>
      <c r="C8" s="5">
        <v>1039001400011</v>
      </c>
      <c r="D8" s="4">
        <v>7898040320683</v>
      </c>
      <c r="E8" s="22">
        <v>30049099</v>
      </c>
      <c r="F8" s="5">
        <v>300001111</v>
      </c>
      <c r="G8" s="6" t="s">
        <v>14</v>
      </c>
      <c r="H8" s="6" t="s">
        <v>15</v>
      </c>
      <c r="I8" s="6" t="s">
        <v>223</v>
      </c>
      <c r="J8" s="41" t="s">
        <v>132</v>
      </c>
      <c r="K8" s="45">
        <v>27.31</v>
      </c>
      <c r="L8" s="45">
        <v>37.75</v>
      </c>
      <c r="M8" s="45">
        <v>27.31</v>
      </c>
      <c r="N8" s="45">
        <v>37.75</v>
      </c>
      <c r="O8" s="45">
        <v>27.48</v>
      </c>
      <c r="P8" s="45">
        <v>37.99</v>
      </c>
      <c r="Q8" s="45">
        <f t="shared" si="6"/>
        <v>27.481999999999999</v>
      </c>
      <c r="R8" s="45">
        <f t="shared" si="7"/>
        <v>37.991999999999997</v>
      </c>
      <c r="S8" s="45">
        <v>27.65</v>
      </c>
      <c r="T8" s="45">
        <v>38.22</v>
      </c>
      <c r="U8" s="45">
        <f t="shared" si="9"/>
        <v>27.65</v>
      </c>
      <c r="V8" s="45">
        <f t="shared" si="10"/>
        <v>38.225000000000001</v>
      </c>
      <c r="W8" s="45">
        <v>28.34</v>
      </c>
      <c r="X8" s="45">
        <v>39.18</v>
      </c>
      <c r="Z8" s="10">
        <v>3.9026082711210996E-2</v>
      </c>
    </row>
    <row r="9" spans="1:26" s="1" customFormat="1" ht="15" customHeight="1" x14ac:dyDescent="0.2">
      <c r="A9" s="4" t="s">
        <v>74</v>
      </c>
      <c r="B9" s="4">
        <v>509016080013203</v>
      </c>
      <c r="C9" s="5">
        <v>1039001400021</v>
      </c>
      <c r="D9" s="4">
        <v>7898040322137</v>
      </c>
      <c r="E9" s="22">
        <v>30049099</v>
      </c>
      <c r="F9" s="5">
        <v>300002260</v>
      </c>
      <c r="G9" s="6" t="s">
        <v>14</v>
      </c>
      <c r="H9" s="6" t="s">
        <v>122</v>
      </c>
      <c r="I9" s="6" t="s">
        <v>223</v>
      </c>
      <c r="J9" s="41" t="s">
        <v>132</v>
      </c>
      <c r="K9" s="45">
        <f t="shared" si="0"/>
        <v>68.296999999999997</v>
      </c>
      <c r="L9" s="45">
        <f t="shared" si="1"/>
        <v>94.417000000000002</v>
      </c>
      <c r="M9" s="45">
        <f t="shared" si="2"/>
        <v>68.296999999999997</v>
      </c>
      <c r="N9" s="45">
        <f t="shared" si="3"/>
        <v>94.417000000000002</v>
      </c>
      <c r="O9" s="45">
        <f t="shared" si="4"/>
        <v>68.710999999999999</v>
      </c>
      <c r="P9" s="45">
        <f t="shared" si="5"/>
        <v>94.989000000000004</v>
      </c>
      <c r="Q9" s="45">
        <f t="shared" si="6"/>
        <v>68.710999999999999</v>
      </c>
      <c r="R9" s="45">
        <f t="shared" si="7"/>
        <v>94.989000000000004</v>
      </c>
      <c r="S9" s="45">
        <v>69.13</v>
      </c>
      <c r="T9" s="45">
        <f t="shared" si="8"/>
        <v>95.567999999999998</v>
      </c>
      <c r="U9" s="45">
        <f t="shared" si="9"/>
        <v>69.13</v>
      </c>
      <c r="V9" s="45">
        <f t="shared" si="10"/>
        <v>95.567999999999998</v>
      </c>
      <c r="W9" s="45">
        <f t="shared" si="11"/>
        <v>70.858000000000004</v>
      </c>
      <c r="X9" s="45">
        <f t="shared" si="12"/>
        <v>97.956999999999994</v>
      </c>
      <c r="Z9" s="10">
        <v>3.9021221268218609E-2</v>
      </c>
    </row>
    <row r="10" spans="1:26" s="1" customFormat="1" ht="15" customHeight="1" x14ac:dyDescent="0.2">
      <c r="A10" s="4" t="s">
        <v>74</v>
      </c>
      <c r="B10" s="4">
        <v>509000406118415</v>
      </c>
      <c r="C10" s="5">
        <v>1039001230061</v>
      </c>
      <c r="D10" s="4">
        <v>7898040320621</v>
      </c>
      <c r="E10" s="22">
        <v>30049099</v>
      </c>
      <c r="F10" s="5">
        <v>300001091</v>
      </c>
      <c r="G10" s="6" t="s">
        <v>6</v>
      </c>
      <c r="H10" s="6" t="s">
        <v>16</v>
      </c>
      <c r="I10" s="6" t="s">
        <v>224</v>
      </c>
      <c r="J10" s="41" t="s">
        <v>132</v>
      </c>
      <c r="K10" s="45">
        <v>101.99</v>
      </c>
      <c r="L10" s="45">
        <v>141</v>
      </c>
      <c r="M10" s="45">
        <v>101.99</v>
      </c>
      <c r="N10" s="45">
        <v>141</v>
      </c>
      <c r="O10" s="45">
        <v>102.61</v>
      </c>
      <c r="P10" s="45">
        <v>141.85</v>
      </c>
      <c r="Q10" s="45">
        <f t="shared" si="6"/>
        <v>102.614</v>
      </c>
      <c r="R10" s="45">
        <f t="shared" si="7"/>
        <v>141.858</v>
      </c>
      <c r="S10" s="45">
        <v>103.24</v>
      </c>
      <c r="T10" s="45">
        <v>142.72</v>
      </c>
      <c r="U10" s="45">
        <f t="shared" si="9"/>
        <v>103.24</v>
      </c>
      <c r="V10" s="45">
        <f t="shared" si="10"/>
        <v>142.72300000000001</v>
      </c>
      <c r="W10" s="45">
        <v>105.82</v>
      </c>
      <c r="X10" s="45">
        <v>146.29</v>
      </c>
      <c r="Z10" s="10">
        <v>4.1143323816176913E-2</v>
      </c>
    </row>
    <row r="11" spans="1:26" s="1" customFormat="1" ht="15" customHeight="1" x14ac:dyDescent="0.2">
      <c r="A11" s="4" t="s">
        <v>74</v>
      </c>
      <c r="B11" s="4">
        <v>509000407114413</v>
      </c>
      <c r="C11" s="5">
        <v>1039001230078</v>
      </c>
      <c r="D11" s="4">
        <v>7898040320706</v>
      </c>
      <c r="E11" s="22">
        <v>30049099</v>
      </c>
      <c r="F11" s="5">
        <v>300001094</v>
      </c>
      <c r="G11" s="6" t="s">
        <v>6</v>
      </c>
      <c r="H11" s="6" t="s">
        <v>17</v>
      </c>
      <c r="I11" s="6" t="s">
        <v>224</v>
      </c>
      <c r="J11" s="41" t="s">
        <v>132</v>
      </c>
      <c r="K11" s="45">
        <v>152.76</v>
      </c>
      <c r="L11" s="45">
        <v>211.18</v>
      </c>
      <c r="M11" s="45">
        <v>152.76</v>
      </c>
      <c r="N11" s="45">
        <v>211.18</v>
      </c>
      <c r="O11" s="45">
        <v>153.69</v>
      </c>
      <c r="P11" s="45">
        <v>212.47</v>
      </c>
      <c r="Q11" s="45">
        <f t="shared" si="6"/>
        <v>153.68299999999999</v>
      </c>
      <c r="R11" s="45">
        <f t="shared" si="7"/>
        <v>212.458</v>
      </c>
      <c r="S11" s="45">
        <v>154.62</v>
      </c>
      <c r="T11" s="45">
        <v>213.76</v>
      </c>
      <c r="U11" s="45">
        <f t="shared" si="9"/>
        <v>154.62</v>
      </c>
      <c r="V11" s="45">
        <f t="shared" si="10"/>
        <v>213.75299999999999</v>
      </c>
      <c r="W11" s="45">
        <v>158.49</v>
      </c>
      <c r="X11" s="45">
        <v>219.1</v>
      </c>
      <c r="Z11" s="10">
        <v>4.1071783333610945E-2</v>
      </c>
    </row>
    <row r="12" spans="1:26" s="1" customFormat="1" ht="15" customHeight="1" x14ac:dyDescent="0.2">
      <c r="A12" s="4" t="s">
        <v>74</v>
      </c>
      <c r="B12" s="4">
        <v>509004602116317</v>
      </c>
      <c r="C12" s="5">
        <v>1039001750039</v>
      </c>
      <c r="D12" s="4">
        <v>7898040321765</v>
      </c>
      <c r="E12" s="22">
        <v>30049099</v>
      </c>
      <c r="F12" s="5">
        <v>300001133</v>
      </c>
      <c r="G12" s="6" t="s">
        <v>31</v>
      </c>
      <c r="H12" s="6" t="s">
        <v>58</v>
      </c>
      <c r="I12" s="6" t="s">
        <v>225</v>
      </c>
      <c r="J12" s="41" t="s">
        <v>133</v>
      </c>
      <c r="K12" s="45">
        <v>94.64</v>
      </c>
      <c r="L12" s="45">
        <v>130.83000000000001</v>
      </c>
      <c r="M12" s="45">
        <v>94.64</v>
      </c>
      <c r="N12" s="45">
        <v>130.83000000000001</v>
      </c>
      <c r="O12" s="45">
        <v>95.21</v>
      </c>
      <c r="P12" s="45">
        <v>131.62</v>
      </c>
      <c r="Q12" s="45">
        <f t="shared" si="6"/>
        <v>95.209000000000003</v>
      </c>
      <c r="R12" s="45">
        <f t="shared" si="7"/>
        <v>131.62100000000001</v>
      </c>
      <c r="S12" s="45">
        <v>95.79</v>
      </c>
      <c r="T12" s="45">
        <v>132.43</v>
      </c>
      <c r="U12" s="45">
        <f t="shared" si="9"/>
        <v>95.79</v>
      </c>
      <c r="V12" s="45">
        <f t="shared" si="10"/>
        <v>132.42400000000001</v>
      </c>
      <c r="W12" s="45">
        <v>98.19</v>
      </c>
      <c r="X12" s="45">
        <v>135.74</v>
      </c>
      <c r="Z12" s="10">
        <v>4.1107237273426023E-2</v>
      </c>
    </row>
    <row r="13" spans="1:26" s="1" customFormat="1" ht="15" customHeight="1" x14ac:dyDescent="0.2">
      <c r="A13" s="4" t="s">
        <v>74</v>
      </c>
      <c r="B13" s="4">
        <v>509004601111311</v>
      </c>
      <c r="C13" s="5">
        <v>1039001750020</v>
      </c>
      <c r="D13" s="4">
        <v>7898040321567</v>
      </c>
      <c r="E13" s="22">
        <v>30049099</v>
      </c>
      <c r="F13" s="5">
        <v>300001131</v>
      </c>
      <c r="G13" s="6" t="s">
        <v>31</v>
      </c>
      <c r="H13" s="6" t="s">
        <v>32</v>
      </c>
      <c r="I13" s="6" t="s">
        <v>225</v>
      </c>
      <c r="J13" s="41" t="s">
        <v>133</v>
      </c>
      <c r="K13" s="45">
        <v>110.35</v>
      </c>
      <c r="L13" s="45">
        <v>152.55000000000001</v>
      </c>
      <c r="M13" s="45">
        <v>110.35</v>
      </c>
      <c r="N13" s="45">
        <v>152.55000000000001</v>
      </c>
      <c r="O13" s="45">
        <v>111.02</v>
      </c>
      <c r="P13" s="45">
        <v>153.47999999999999</v>
      </c>
      <c r="Q13" s="45">
        <f t="shared" si="6"/>
        <v>111.023</v>
      </c>
      <c r="R13" s="45">
        <f t="shared" si="7"/>
        <v>153.483</v>
      </c>
      <c r="S13" s="45">
        <v>111.7</v>
      </c>
      <c r="T13" s="45">
        <v>154.41999999999999</v>
      </c>
      <c r="U13" s="45">
        <f t="shared" si="9"/>
        <v>111.7</v>
      </c>
      <c r="V13" s="45">
        <f t="shared" si="10"/>
        <v>154.41900000000001</v>
      </c>
      <c r="W13" s="45">
        <v>114.49</v>
      </c>
      <c r="X13" s="45">
        <v>158.28</v>
      </c>
      <c r="Z13" s="10">
        <v>4.114149373884346E-2</v>
      </c>
    </row>
    <row r="14" spans="1:26" s="1" customFormat="1" ht="15" customHeight="1" x14ac:dyDescent="0.2">
      <c r="A14" s="4" t="s">
        <v>74</v>
      </c>
      <c r="B14" s="4" t="s">
        <v>214</v>
      </c>
      <c r="C14" s="5">
        <v>1010000080279</v>
      </c>
      <c r="D14" s="4">
        <v>7896226500416</v>
      </c>
      <c r="E14" s="22">
        <v>30049099</v>
      </c>
      <c r="F14" s="5">
        <v>300002711</v>
      </c>
      <c r="G14" s="6" t="s">
        <v>208</v>
      </c>
      <c r="H14" s="6" t="s">
        <v>209</v>
      </c>
      <c r="I14" s="6" t="s">
        <v>213</v>
      </c>
      <c r="J14" s="41" t="s">
        <v>133</v>
      </c>
      <c r="K14" s="45">
        <f t="shared" si="0"/>
        <v>19.759</v>
      </c>
      <c r="L14" s="45">
        <f t="shared" si="1"/>
        <v>27.315999999999999</v>
      </c>
      <c r="M14" s="45">
        <f t="shared" si="2"/>
        <v>19.759</v>
      </c>
      <c r="N14" s="45">
        <f t="shared" si="3"/>
        <v>27.315999999999999</v>
      </c>
      <c r="O14" s="45">
        <f t="shared" si="4"/>
        <v>19.879000000000001</v>
      </c>
      <c r="P14" s="45">
        <f t="shared" si="5"/>
        <v>27.481999999999999</v>
      </c>
      <c r="Q14" s="45">
        <f t="shared" si="6"/>
        <v>19.879000000000001</v>
      </c>
      <c r="R14" s="45">
        <f t="shared" si="7"/>
        <v>27.481999999999999</v>
      </c>
      <c r="S14" s="45">
        <v>20</v>
      </c>
      <c r="T14" s="45">
        <f t="shared" si="8"/>
        <v>27.649000000000001</v>
      </c>
      <c r="U14" s="45">
        <f t="shared" si="9"/>
        <v>20</v>
      </c>
      <c r="V14" s="45">
        <f t="shared" si="10"/>
        <v>27.649000000000001</v>
      </c>
      <c r="W14" s="45">
        <f t="shared" si="11"/>
        <v>20.5</v>
      </c>
      <c r="X14" s="45">
        <f t="shared" si="12"/>
        <v>28.34</v>
      </c>
      <c r="Y14" s="1" t="s">
        <v>218</v>
      </c>
      <c r="Z14" s="10">
        <v>4.1124414367516904E-2</v>
      </c>
    </row>
    <row r="15" spans="1:26" s="1" customFormat="1" ht="15" customHeight="1" x14ac:dyDescent="0.2">
      <c r="A15" s="4" t="s">
        <v>74</v>
      </c>
      <c r="B15" s="4" t="s">
        <v>215</v>
      </c>
      <c r="C15" s="5">
        <v>1010000080309</v>
      </c>
      <c r="D15" s="4">
        <v>7896226500386</v>
      </c>
      <c r="E15" s="22">
        <v>30049099</v>
      </c>
      <c r="F15" s="5">
        <v>300002712</v>
      </c>
      <c r="G15" s="6" t="s">
        <v>211</v>
      </c>
      <c r="H15" s="6" t="s">
        <v>212</v>
      </c>
      <c r="I15" s="6" t="s">
        <v>213</v>
      </c>
      <c r="J15" s="41" t="s">
        <v>133</v>
      </c>
      <c r="K15" s="45">
        <f t="shared" si="0"/>
        <v>19.373999999999999</v>
      </c>
      <c r="L15" s="45">
        <f t="shared" si="1"/>
        <v>26.783000000000001</v>
      </c>
      <c r="M15" s="45">
        <f t="shared" si="2"/>
        <v>19.373999999999999</v>
      </c>
      <c r="N15" s="45">
        <f t="shared" si="3"/>
        <v>26.783000000000001</v>
      </c>
      <c r="O15" s="45">
        <f t="shared" si="4"/>
        <v>19.491</v>
      </c>
      <c r="P15" s="45">
        <f t="shared" si="5"/>
        <v>26.945</v>
      </c>
      <c r="Q15" s="45">
        <f t="shared" si="6"/>
        <v>19.491</v>
      </c>
      <c r="R15" s="45">
        <f t="shared" si="7"/>
        <v>26.945</v>
      </c>
      <c r="S15" s="45">
        <v>19.61</v>
      </c>
      <c r="T15" s="45">
        <f t="shared" si="8"/>
        <v>27.11</v>
      </c>
      <c r="U15" s="45">
        <f t="shared" si="9"/>
        <v>19.61</v>
      </c>
      <c r="V15" s="45">
        <f t="shared" si="10"/>
        <v>27.11</v>
      </c>
      <c r="W15" s="45">
        <f t="shared" si="11"/>
        <v>20.100000000000001</v>
      </c>
      <c r="X15" s="45">
        <f t="shared" si="12"/>
        <v>27.786999999999999</v>
      </c>
      <c r="Y15" s="1" t="s">
        <v>218</v>
      </c>
      <c r="Z15" s="10">
        <v>4.0870488322717557E-2</v>
      </c>
    </row>
    <row r="16" spans="1:26" s="1" customFormat="1" ht="15" customHeight="1" x14ac:dyDescent="0.2">
      <c r="A16" s="4" t="s">
        <v>74</v>
      </c>
      <c r="B16" s="4" t="s">
        <v>216</v>
      </c>
      <c r="C16" s="5">
        <v>1010000080341</v>
      </c>
      <c r="D16" s="4">
        <v>7896226500379</v>
      </c>
      <c r="E16" s="22">
        <v>30049099</v>
      </c>
      <c r="F16" s="5">
        <v>300002714</v>
      </c>
      <c r="G16" s="6" t="s">
        <v>208</v>
      </c>
      <c r="H16" s="6" t="s">
        <v>210</v>
      </c>
      <c r="I16" s="6" t="s">
        <v>213</v>
      </c>
      <c r="J16" s="41" t="s">
        <v>133</v>
      </c>
      <c r="K16" s="45">
        <f t="shared" si="0"/>
        <v>15.659000000000001</v>
      </c>
      <c r="L16" s="45">
        <f t="shared" si="1"/>
        <v>21.648</v>
      </c>
      <c r="M16" s="45">
        <f t="shared" si="2"/>
        <v>15.659000000000001</v>
      </c>
      <c r="N16" s="45">
        <f t="shared" si="3"/>
        <v>21.648</v>
      </c>
      <c r="O16" s="45">
        <f t="shared" si="4"/>
        <v>15.754</v>
      </c>
      <c r="P16" s="45">
        <f t="shared" si="5"/>
        <v>21.779</v>
      </c>
      <c r="Q16" s="45">
        <f t="shared" si="6"/>
        <v>15.754</v>
      </c>
      <c r="R16" s="45">
        <f t="shared" si="7"/>
        <v>21.779</v>
      </c>
      <c r="S16" s="45">
        <v>15.85</v>
      </c>
      <c r="T16" s="45">
        <f t="shared" si="8"/>
        <v>21.911999999999999</v>
      </c>
      <c r="U16" s="45">
        <f t="shared" si="9"/>
        <v>15.85</v>
      </c>
      <c r="V16" s="45">
        <f t="shared" si="10"/>
        <v>21.911999999999999</v>
      </c>
      <c r="W16" s="45">
        <f t="shared" si="11"/>
        <v>16.245999999999999</v>
      </c>
      <c r="X16" s="45">
        <f t="shared" si="12"/>
        <v>22.459</v>
      </c>
      <c r="Y16" s="1" t="s">
        <v>218</v>
      </c>
      <c r="Z16" s="10">
        <v>4.1392904073587422E-2</v>
      </c>
    </row>
    <row r="17" spans="1:26" s="1" customFormat="1" ht="15" customHeight="1" x14ac:dyDescent="0.2">
      <c r="A17" s="4" t="s">
        <v>74</v>
      </c>
      <c r="B17" s="4" t="s">
        <v>217</v>
      </c>
      <c r="C17" s="5">
        <v>1010000080351</v>
      </c>
      <c r="D17" s="4">
        <v>7896226500423</v>
      </c>
      <c r="E17" s="22">
        <v>30049099</v>
      </c>
      <c r="F17" s="5">
        <v>300002716</v>
      </c>
      <c r="G17" s="6" t="s">
        <v>211</v>
      </c>
      <c r="H17" s="6" t="s">
        <v>210</v>
      </c>
      <c r="I17" s="6" t="s">
        <v>213</v>
      </c>
      <c r="J17" s="41" t="s">
        <v>133</v>
      </c>
      <c r="K17" s="45">
        <f t="shared" si="0"/>
        <v>30.280999999999999</v>
      </c>
      <c r="L17" s="45">
        <f t="shared" si="1"/>
        <v>41.862000000000002</v>
      </c>
      <c r="M17" s="45">
        <f t="shared" si="2"/>
        <v>30.280999999999999</v>
      </c>
      <c r="N17" s="45">
        <f t="shared" si="3"/>
        <v>41.862000000000002</v>
      </c>
      <c r="O17" s="45">
        <f t="shared" si="4"/>
        <v>30.463999999999999</v>
      </c>
      <c r="P17" s="45">
        <f t="shared" si="5"/>
        <v>42.115000000000002</v>
      </c>
      <c r="Q17" s="45">
        <f t="shared" si="6"/>
        <v>30.463999999999999</v>
      </c>
      <c r="R17" s="45">
        <f t="shared" si="7"/>
        <v>42.115000000000002</v>
      </c>
      <c r="S17" s="45">
        <v>30.65</v>
      </c>
      <c r="T17" s="45">
        <f t="shared" si="8"/>
        <v>42.372</v>
      </c>
      <c r="U17" s="45">
        <f t="shared" si="9"/>
        <v>30.65</v>
      </c>
      <c r="V17" s="45">
        <f t="shared" si="10"/>
        <v>42.372</v>
      </c>
      <c r="W17" s="45">
        <f t="shared" si="11"/>
        <v>31.416</v>
      </c>
      <c r="X17" s="45">
        <f t="shared" si="12"/>
        <v>43.430999999999997</v>
      </c>
      <c r="Y17" s="1" t="s">
        <v>218</v>
      </c>
      <c r="Z17" s="10">
        <v>4.1100543478260754E-2</v>
      </c>
    </row>
    <row r="18" spans="1:26" s="1" customFormat="1" ht="15" customHeight="1" x14ac:dyDescent="0.2">
      <c r="A18" s="4" t="s">
        <v>74</v>
      </c>
      <c r="B18" s="4">
        <v>509013120012403</v>
      </c>
      <c r="C18" s="5">
        <v>1039001480015</v>
      </c>
      <c r="D18" s="4">
        <v>7898040323288</v>
      </c>
      <c r="E18" s="22">
        <v>30049069</v>
      </c>
      <c r="F18" s="5">
        <v>300001930</v>
      </c>
      <c r="G18" s="6" t="s">
        <v>35</v>
      </c>
      <c r="H18" s="6" t="s">
        <v>102</v>
      </c>
      <c r="I18" s="6" t="s">
        <v>226</v>
      </c>
      <c r="J18" s="41" t="s">
        <v>132</v>
      </c>
      <c r="K18" s="45">
        <v>2.14</v>
      </c>
      <c r="L18" s="45">
        <v>2.96</v>
      </c>
      <c r="M18" s="45">
        <v>2.14</v>
      </c>
      <c r="N18" s="45">
        <v>2.96</v>
      </c>
      <c r="O18" s="45">
        <v>2.16</v>
      </c>
      <c r="P18" s="45">
        <v>2.99</v>
      </c>
      <c r="Q18" s="45">
        <f t="shared" si="6"/>
        <v>2.157</v>
      </c>
      <c r="R18" s="45">
        <f t="shared" si="7"/>
        <v>2.9820000000000002</v>
      </c>
      <c r="S18" s="45">
        <v>2.17</v>
      </c>
      <c r="T18" s="45">
        <v>3</v>
      </c>
      <c r="U18" s="45">
        <f t="shared" si="9"/>
        <v>2.17</v>
      </c>
      <c r="V18" s="45">
        <f t="shared" si="10"/>
        <v>3</v>
      </c>
      <c r="W18" s="45">
        <v>2.2200000000000002</v>
      </c>
      <c r="X18" s="45">
        <v>3.07</v>
      </c>
      <c r="Z18" s="10">
        <v>4.1948761089311892E-2</v>
      </c>
    </row>
    <row r="19" spans="1:26" s="1" customFormat="1" ht="15" customHeight="1" x14ac:dyDescent="0.2">
      <c r="A19" s="4" t="s">
        <v>74</v>
      </c>
      <c r="B19" s="4">
        <v>509017070015704</v>
      </c>
      <c r="C19" s="5">
        <v>1039001960017</v>
      </c>
      <c r="D19" s="4">
        <v>7898040325626</v>
      </c>
      <c r="E19" s="22">
        <v>30049039</v>
      </c>
      <c r="F19" s="5">
        <v>300002348</v>
      </c>
      <c r="G19" s="6" t="s">
        <v>155</v>
      </c>
      <c r="H19" s="6" t="s">
        <v>163</v>
      </c>
      <c r="I19" s="6" t="s">
        <v>160</v>
      </c>
      <c r="J19" s="41" t="s">
        <v>132</v>
      </c>
      <c r="K19" s="45">
        <f t="shared" si="0"/>
        <v>47.432000000000002</v>
      </c>
      <c r="L19" s="45">
        <f t="shared" si="1"/>
        <v>65.572000000000003</v>
      </c>
      <c r="M19" s="45">
        <f t="shared" si="2"/>
        <v>47.432000000000002</v>
      </c>
      <c r="N19" s="45">
        <f t="shared" si="3"/>
        <v>65.572000000000003</v>
      </c>
      <c r="O19" s="45">
        <f t="shared" si="4"/>
        <v>47.719000000000001</v>
      </c>
      <c r="P19" s="45">
        <f t="shared" si="5"/>
        <v>65.968999999999994</v>
      </c>
      <c r="Q19" s="45">
        <f t="shared" si="6"/>
        <v>47.719000000000001</v>
      </c>
      <c r="R19" s="45">
        <f t="shared" si="7"/>
        <v>65.968999999999994</v>
      </c>
      <c r="S19" s="45">
        <v>48.01</v>
      </c>
      <c r="T19" s="45">
        <f t="shared" si="8"/>
        <v>66.370999999999995</v>
      </c>
      <c r="U19" s="45">
        <f t="shared" si="9"/>
        <v>48.01</v>
      </c>
      <c r="V19" s="45">
        <f t="shared" si="10"/>
        <v>66.370999999999995</v>
      </c>
      <c r="W19" s="45">
        <f t="shared" si="11"/>
        <v>49.21</v>
      </c>
      <c r="X19" s="45">
        <f t="shared" si="12"/>
        <v>68.03</v>
      </c>
      <c r="Z19" s="10">
        <v>4.1171941923381361E-2</v>
      </c>
    </row>
    <row r="20" spans="1:26" s="1" customFormat="1" ht="15" customHeight="1" x14ac:dyDescent="0.2">
      <c r="A20" s="4" t="s">
        <v>74</v>
      </c>
      <c r="B20" s="4">
        <v>509017070015804</v>
      </c>
      <c r="C20" s="5">
        <v>1039001960025</v>
      </c>
      <c r="D20" s="4">
        <v>7898040325633</v>
      </c>
      <c r="E20" s="22">
        <v>30049039</v>
      </c>
      <c r="F20" s="5">
        <v>300002350</v>
      </c>
      <c r="G20" s="6" t="s">
        <v>155</v>
      </c>
      <c r="H20" s="6" t="s">
        <v>172</v>
      </c>
      <c r="I20" s="6" t="s">
        <v>160</v>
      </c>
      <c r="J20" s="41" t="s">
        <v>132</v>
      </c>
      <c r="K20" s="45">
        <f t="shared" si="0"/>
        <v>86.426000000000002</v>
      </c>
      <c r="L20" s="45">
        <f t="shared" si="1"/>
        <v>119.479</v>
      </c>
      <c r="M20" s="45">
        <f t="shared" si="2"/>
        <v>86.426000000000002</v>
      </c>
      <c r="N20" s="45">
        <f t="shared" si="3"/>
        <v>119.479</v>
      </c>
      <c r="O20" s="45">
        <f t="shared" si="4"/>
        <v>86.95</v>
      </c>
      <c r="P20" s="45">
        <f t="shared" si="5"/>
        <v>120.203</v>
      </c>
      <c r="Q20" s="45">
        <f t="shared" si="6"/>
        <v>86.95</v>
      </c>
      <c r="R20" s="45">
        <f t="shared" si="7"/>
        <v>120.203</v>
      </c>
      <c r="S20" s="45">
        <v>87.48</v>
      </c>
      <c r="T20" s="45">
        <f t="shared" si="8"/>
        <v>120.93600000000001</v>
      </c>
      <c r="U20" s="45">
        <f t="shared" si="9"/>
        <v>87.48</v>
      </c>
      <c r="V20" s="45">
        <f t="shared" si="10"/>
        <v>120.93600000000001</v>
      </c>
      <c r="W20" s="45">
        <f t="shared" si="11"/>
        <v>89.667000000000002</v>
      </c>
      <c r="X20" s="45">
        <f t="shared" si="12"/>
        <v>123.959</v>
      </c>
      <c r="Z20" s="10">
        <v>4.1113758458751981E-2</v>
      </c>
    </row>
    <row r="21" spans="1:26" s="1" customFormat="1" ht="15" customHeight="1" x14ac:dyDescent="0.2">
      <c r="A21" s="4" t="s">
        <v>74</v>
      </c>
      <c r="B21" s="4">
        <v>529201402114318</v>
      </c>
      <c r="C21" s="5">
        <v>1010001350032</v>
      </c>
      <c r="D21" s="4">
        <v>7896226501178</v>
      </c>
      <c r="E21" s="22">
        <v>30049099</v>
      </c>
      <c r="F21" s="5">
        <v>300002720</v>
      </c>
      <c r="G21" s="6" t="s">
        <v>199</v>
      </c>
      <c r="H21" s="6" t="s">
        <v>200</v>
      </c>
      <c r="I21" s="6" t="s">
        <v>206</v>
      </c>
      <c r="J21" s="41" t="s">
        <v>133</v>
      </c>
      <c r="K21" s="45">
        <f t="shared" si="0"/>
        <v>50.366</v>
      </c>
      <c r="L21" s="45">
        <f t="shared" si="1"/>
        <v>69.628</v>
      </c>
      <c r="M21" s="45">
        <f t="shared" si="2"/>
        <v>50.366</v>
      </c>
      <c r="N21" s="45">
        <f t="shared" si="3"/>
        <v>69.628</v>
      </c>
      <c r="O21" s="45">
        <f t="shared" si="4"/>
        <v>50.670999999999999</v>
      </c>
      <c r="P21" s="45">
        <f t="shared" si="5"/>
        <v>70.05</v>
      </c>
      <c r="Q21" s="45">
        <f t="shared" si="6"/>
        <v>50.670999999999999</v>
      </c>
      <c r="R21" s="45">
        <f t="shared" si="7"/>
        <v>70.05</v>
      </c>
      <c r="S21" s="45">
        <v>50.98</v>
      </c>
      <c r="T21" s="45">
        <f t="shared" si="8"/>
        <v>70.477000000000004</v>
      </c>
      <c r="U21" s="45">
        <f t="shared" si="9"/>
        <v>50.98</v>
      </c>
      <c r="V21" s="45">
        <f t="shared" si="10"/>
        <v>70.477000000000004</v>
      </c>
      <c r="W21" s="45">
        <f t="shared" si="11"/>
        <v>52.255000000000003</v>
      </c>
      <c r="X21" s="45">
        <f t="shared" si="12"/>
        <v>72.239000000000004</v>
      </c>
      <c r="Y21" s="1" t="s">
        <v>218</v>
      </c>
      <c r="Z21" s="10">
        <v>4.3389275480965939E-2</v>
      </c>
    </row>
    <row r="22" spans="1:26" s="1" customFormat="1" ht="15" customHeight="1" x14ac:dyDescent="0.2">
      <c r="A22" s="4" t="s">
        <v>74</v>
      </c>
      <c r="B22" s="4">
        <v>529201403110316</v>
      </c>
      <c r="C22" s="5">
        <v>1010001350105</v>
      </c>
      <c r="D22" s="4">
        <v>7896226502465</v>
      </c>
      <c r="E22" s="22">
        <v>30049099</v>
      </c>
      <c r="F22" s="5">
        <v>300002721</v>
      </c>
      <c r="G22" s="6" t="s">
        <v>199</v>
      </c>
      <c r="H22" s="6" t="s">
        <v>201</v>
      </c>
      <c r="I22" s="6" t="s">
        <v>206</v>
      </c>
      <c r="J22" s="41" t="s">
        <v>133</v>
      </c>
      <c r="K22" s="45">
        <f t="shared" si="0"/>
        <v>75.597999999999999</v>
      </c>
      <c r="L22" s="45">
        <f t="shared" si="1"/>
        <v>104.51</v>
      </c>
      <c r="M22" s="45">
        <f t="shared" si="2"/>
        <v>75.597999999999999</v>
      </c>
      <c r="N22" s="45">
        <f t="shared" si="3"/>
        <v>104.51</v>
      </c>
      <c r="O22" s="45">
        <f t="shared" si="4"/>
        <v>76.055999999999997</v>
      </c>
      <c r="P22" s="45">
        <f t="shared" si="5"/>
        <v>105.143</v>
      </c>
      <c r="Q22" s="45">
        <f t="shared" si="6"/>
        <v>76.055999999999997</v>
      </c>
      <c r="R22" s="45">
        <f t="shared" si="7"/>
        <v>105.143</v>
      </c>
      <c r="S22" s="45">
        <v>76.52</v>
      </c>
      <c r="T22" s="45">
        <f t="shared" si="8"/>
        <v>105.78400000000001</v>
      </c>
      <c r="U22" s="45">
        <f t="shared" si="9"/>
        <v>76.52</v>
      </c>
      <c r="V22" s="45">
        <f t="shared" si="10"/>
        <v>105.78400000000001</v>
      </c>
      <c r="W22" s="45">
        <f t="shared" si="11"/>
        <v>78.433000000000007</v>
      </c>
      <c r="X22" s="45">
        <f t="shared" si="12"/>
        <v>108.429</v>
      </c>
      <c r="Y22" s="1" t="s">
        <v>218</v>
      </c>
      <c r="Z22" s="10">
        <v>4.335969457322042E-2</v>
      </c>
    </row>
    <row r="23" spans="1:26" s="1" customFormat="1" ht="15" customHeight="1" x14ac:dyDescent="0.2">
      <c r="A23" s="4" t="s">
        <v>74</v>
      </c>
      <c r="B23" s="4">
        <v>529201406111313</v>
      </c>
      <c r="C23" s="5">
        <v>1010001350148</v>
      </c>
      <c r="D23" s="4">
        <v>7896226503622</v>
      </c>
      <c r="E23" s="22">
        <v>30049099</v>
      </c>
      <c r="F23" s="5">
        <v>300002723</v>
      </c>
      <c r="G23" s="6" t="s">
        <v>199</v>
      </c>
      <c r="H23" s="6" t="s">
        <v>202</v>
      </c>
      <c r="I23" s="6" t="s">
        <v>206</v>
      </c>
      <c r="J23" s="41" t="s">
        <v>133</v>
      </c>
      <c r="K23" s="45">
        <f t="shared" si="0"/>
        <v>25.143000000000001</v>
      </c>
      <c r="L23" s="45">
        <f t="shared" si="1"/>
        <v>34.759</v>
      </c>
      <c r="M23" s="45">
        <f t="shared" si="2"/>
        <v>25.143000000000001</v>
      </c>
      <c r="N23" s="45">
        <f t="shared" si="3"/>
        <v>34.759</v>
      </c>
      <c r="O23" s="45">
        <f t="shared" si="4"/>
        <v>25.295999999999999</v>
      </c>
      <c r="P23" s="45">
        <f t="shared" si="5"/>
        <v>34.97</v>
      </c>
      <c r="Q23" s="45">
        <f t="shared" si="6"/>
        <v>25.295999999999999</v>
      </c>
      <c r="R23" s="45">
        <f t="shared" si="7"/>
        <v>34.97</v>
      </c>
      <c r="S23" s="45">
        <v>25.45</v>
      </c>
      <c r="T23" s="45">
        <f t="shared" si="8"/>
        <v>35.183</v>
      </c>
      <c r="U23" s="45">
        <f t="shared" si="9"/>
        <v>25.45</v>
      </c>
      <c r="V23" s="45">
        <f t="shared" si="10"/>
        <v>35.183</v>
      </c>
      <c r="W23" s="45">
        <f t="shared" si="11"/>
        <v>26.085999999999999</v>
      </c>
      <c r="X23" s="45">
        <f t="shared" si="12"/>
        <v>36.061999999999998</v>
      </c>
      <c r="Y23" s="1" t="s">
        <v>218</v>
      </c>
      <c r="Z23" s="10">
        <v>4.3460434604345899E-2</v>
      </c>
    </row>
    <row r="24" spans="1:26" s="1" customFormat="1" ht="15" customHeight="1" x14ac:dyDescent="0.2">
      <c r="A24" s="4" t="s">
        <v>74</v>
      </c>
      <c r="B24" s="4">
        <v>529201407116319</v>
      </c>
      <c r="C24" s="5">
        <v>1010001350156</v>
      </c>
      <c r="D24" s="4">
        <v>7896226503288</v>
      </c>
      <c r="E24" s="22">
        <v>30049099</v>
      </c>
      <c r="F24" s="5">
        <v>300002724</v>
      </c>
      <c r="G24" s="6" t="s">
        <v>199</v>
      </c>
      <c r="H24" s="6" t="s">
        <v>203</v>
      </c>
      <c r="I24" s="6" t="s">
        <v>206</v>
      </c>
      <c r="J24" s="41" t="s">
        <v>133</v>
      </c>
      <c r="K24" s="45">
        <f t="shared" si="0"/>
        <v>37.75</v>
      </c>
      <c r="L24" s="45">
        <f t="shared" si="1"/>
        <v>52.186999999999998</v>
      </c>
      <c r="M24" s="45">
        <f t="shared" si="2"/>
        <v>37.75</v>
      </c>
      <c r="N24" s="45">
        <f t="shared" si="3"/>
        <v>52.186999999999998</v>
      </c>
      <c r="O24" s="45">
        <f t="shared" si="4"/>
        <v>37.978000000000002</v>
      </c>
      <c r="P24" s="45">
        <f t="shared" si="5"/>
        <v>52.502000000000002</v>
      </c>
      <c r="Q24" s="45">
        <f t="shared" si="6"/>
        <v>37.978000000000002</v>
      </c>
      <c r="R24" s="45">
        <f t="shared" si="7"/>
        <v>52.502000000000002</v>
      </c>
      <c r="S24" s="45">
        <v>38.21</v>
      </c>
      <c r="T24" s="45">
        <f t="shared" si="8"/>
        <v>52.823</v>
      </c>
      <c r="U24" s="45">
        <f t="shared" si="9"/>
        <v>38.21</v>
      </c>
      <c r="V24" s="45">
        <f t="shared" si="10"/>
        <v>52.823</v>
      </c>
      <c r="W24" s="45">
        <f t="shared" si="11"/>
        <v>39.164999999999999</v>
      </c>
      <c r="X24" s="45">
        <f t="shared" si="12"/>
        <v>54.143000000000001</v>
      </c>
      <c r="Y24" s="1" t="s">
        <v>218</v>
      </c>
      <c r="Z24" s="10">
        <v>4.3418896777717153E-2</v>
      </c>
    </row>
    <row r="25" spans="1:26" s="1" customFormat="1" ht="15" customHeight="1" x14ac:dyDescent="0.2">
      <c r="A25" s="4" t="s">
        <v>74</v>
      </c>
      <c r="B25" s="4">
        <v>529201405156313</v>
      </c>
      <c r="C25" s="5">
        <v>1010001350091</v>
      </c>
      <c r="D25" s="4">
        <v>7896226500249</v>
      </c>
      <c r="E25" s="22">
        <v>30049099</v>
      </c>
      <c r="F25" s="5">
        <v>300002725</v>
      </c>
      <c r="G25" s="6" t="s">
        <v>199</v>
      </c>
      <c r="H25" s="6" t="s">
        <v>204</v>
      </c>
      <c r="I25" s="6" t="s">
        <v>207</v>
      </c>
      <c r="J25" s="41" t="s">
        <v>133</v>
      </c>
      <c r="K25" s="45">
        <f t="shared" si="0"/>
        <v>176.863</v>
      </c>
      <c r="L25" s="45">
        <f t="shared" si="1"/>
        <v>244.50299999999999</v>
      </c>
      <c r="M25" s="45">
        <f t="shared" si="2"/>
        <v>176.863</v>
      </c>
      <c r="N25" s="45">
        <f t="shared" si="3"/>
        <v>244.50299999999999</v>
      </c>
      <c r="O25" s="45">
        <f t="shared" si="4"/>
        <v>177.935</v>
      </c>
      <c r="P25" s="45">
        <f t="shared" si="5"/>
        <v>245.98500000000001</v>
      </c>
      <c r="Q25" s="45">
        <f t="shared" si="6"/>
        <v>177.935</v>
      </c>
      <c r="R25" s="45">
        <f t="shared" si="7"/>
        <v>245.98500000000001</v>
      </c>
      <c r="S25" s="45">
        <v>179.02</v>
      </c>
      <c r="T25" s="45">
        <f t="shared" si="8"/>
        <v>247.48500000000001</v>
      </c>
      <c r="U25" s="45">
        <f t="shared" si="9"/>
        <v>179.02</v>
      </c>
      <c r="V25" s="45">
        <f t="shared" si="10"/>
        <v>247.48500000000001</v>
      </c>
      <c r="W25" s="45">
        <f t="shared" si="11"/>
        <v>183.49600000000001</v>
      </c>
      <c r="X25" s="45">
        <f t="shared" si="12"/>
        <v>253.672</v>
      </c>
      <c r="Y25" s="1" t="s">
        <v>218</v>
      </c>
      <c r="Z25" s="10">
        <v>4.1116603663855944E-2</v>
      </c>
    </row>
    <row r="26" spans="1:26" s="1" customFormat="1" ht="15" customHeight="1" x14ac:dyDescent="0.2">
      <c r="A26" s="4" t="s">
        <v>74</v>
      </c>
      <c r="B26" s="4">
        <v>529201404151318</v>
      </c>
      <c r="C26" s="5">
        <v>1010001350083</v>
      </c>
      <c r="D26" s="4">
        <v>7896226501321</v>
      </c>
      <c r="E26" s="22">
        <v>30049099</v>
      </c>
      <c r="F26" s="5">
        <v>300002727</v>
      </c>
      <c r="G26" s="6" t="s">
        <v>199</v>
      </c>
      <c r="H26" s="6" t="s">
        <v>220</v>
      </c>
      <c r="I26" s="6" t="s">
        <v>207</v>
      </c>
      <c r="J26" s="41" t="s">
        <v>133</v>
      </c>
      <c r="K26" s="45">
        <f t="shared" si="0"/>
        <v>35.003</v>
      </c>
      <c r="L26" s="45">
        <f t="shared" si="1"/>
        <v>48.39</v>
      </c>
      <c r="M26" s="45">
        <f t="shared" si="2"/>
        <v>35.003</v>
      </c>
      <c r="N26" s="45">
        <f t="shared" si="3"/>
        <v>48.39</v>
      </c>
      <c r="O26" s="45">
        <f t="shared" si="4"/>
        <v>35.215000000000003</v>
      </c>
      <c r="P26" s="45">
        <f t="shared" si="5"/>
        <v>48.683</v>
      </c>
      <c r="Q26" s="45">
        <f t="shared" si="6"/>
        <v>35.215000000000003</v>
      </c>
      <c r="R26" s="45">
        <f t="shared" si="7"/>
        <v>48.683</v>
      </c>
      <c r="S26" s="45">
        <v>35.43</v>
      </c>
      <c r="T26" s="45">
        <f t="shared" si="8"/>
        <v>48.98</v>
      </c>
      <c r="U26" s="45">
        <f t="shared" si="9"/>
        <v>35.43</v>
      </c>
      <c r="V26" s="45">
        <f t="shared" si="10"/>
        <v>48.98</v>
      </c>
      <c r="W26" s="45">
        <f t="shared" si="11"/>
        <v>36.316000000000003</v>
      </c>
      <c r="X26" s="45">
        <f t="shared" si="12"/>
        <v>50.204999999999998</v>
      </c>
      <c r="Y26" s="1" t="s">
        <v>218</v>
      </c>
      <c r="Z26" s="10">
        <v>4.11401704378489E-2</v>
      </c>
    </row>
    <row r="27" spans="1:26" s="1" customFormat="1" ht="15" customHeight="1" x14ac:dyDescent="0.2">
      <c r="A27" s="4" t="s">
        <v>74</v>
      </c>
      <c r="B27" s="4">
        <v>529201401150310</v>
      </c>
      <c r="C27" s="5">
        <v>1010001350029</v>
      </c>
      <c r="D27" s="4">
        <v>7896226501338</v>
      </c>
      <c r="E27" s="22">
        <v>30049099</v>
      </c>
      <c r="F27" s="5">
        <v>300002726</v>
      </c>
      <c r="G27" s="6" t="s">
        <v>199</v>
      </c>
      <c r="H27" s="6" t="s">
        <v>205</v>
      </c>
      <c r="I27" s="6" t="s">
        <v>207</v>
      </c>
      <c r="J27" s="41" t="s">
        <v>133</v>
      </c>
      <c r="K27" s="45">
        <f t="shared" si="0"/>
        <v>75.123999999999995</v>
      </c>
      <c r="L27" s="45">
        <f t="shared" si="1"/>
        <v>103.855</v>
      </c>
      <c r="M27" s="45">
        <f t="shared" si="2"/>
        <v>75.123999999999995</v>
      </c>
      <c r="N27" s="45">
        <f t="shared" si="3"/>
        <v>103.855</v>
      </c>
      <c r="O27" s="45">
        <f t="shared" si="4"/>
        <v>75.578999999999994</v>
      </c>
      <c r="P27" s="45">
        <f t="shared" si="5"/>
        <v>104.48399999999999</v>
      </c>
      <c r="Q27" s="45">
        <f t="shared" si="6"/>
        <v>75.578999999999994</v>
      </c>
      <c r="R27" s="45">
        <f t="shared" si="7"/>
        <v>104.48399999999999</v>
      </c>
      <c r="S27" s="45">
        <v>76.040000000000006</v>
      </c>
      <c r="T27" s="45">
        <f t="shared" si="8"/>
        <v>105.121</v>
      </c>
      <c r="U27" s="45">
        <f t="shared" si="9"/>
        <v>76.040000000000006</v>
      </c>
      <c r="V27" s="45">
        <f t="shared" si="10"/>
        <v>105.121</v>
      </c>
      <c r="W27" s="45">
        <f t="shared" si="11"/>
        <v>77.941000000000003</v>
      </c>
      <c r="X27" s="45">
        <f t="shared" si="12"/>
        <v>107.749</v>
      </c>
      <c r="Y27" s="1" t="s">
        <v>218</v>
      </c>
      <c r="Z27" s="10">
        <v>4.1073384446878469E-2</v>
      </c>
    </row>
    <row r="28" spans="1:26" s="1" customFormat="1" ht="15" customHeight="1" x14ac:dyDescent="0.2">
      <c r="A28" s="4" t="s">
        <v>74</v>
      </c>
      <c r="B28" s="4">
        <v>509001701156312</v>
      </c>
      <c r="C28" s="5">
        <v>1039001890043</v>
      </c>
      <c r="D28" s="4">
        <v>7898040320874</v>
      </c>
      <c r="E28" s="22">
        <v>30049099</v>
      </c>
      <c r="F28" s="5">
        <v>300002252</v>
      </c>
      <c r="G28" s="6" t="s">
        <v>40</v>
      </c>
      <c r="H28" s="6" t="s">
        <v>41</v>
      </c>
      <c r="I28" s="6" t="s">
        <v>227</v>
      </c>
      <c r="J28" s="41" t="s">
        <v>133</v>
      </c>
      <c r="K28" s="45">
        <v>33.31</v>
      </c>
      <c r="L28" s="45">
        <v>46.05</v>
      </c>
      <c r="M28" s="45">
        <v>33.31</v>
      </c>
      <c r="N28" s="45">
        <v>46.05</v>
      </c>
      <c r="O28" s="45">
        <v>33.51</v>
      </c>
      <c r="P28" s="45">
        <v>46.33</v>
      </c>
      <c r="Q28" s="45">
        <f t="shared" si="6"/>
        <v>33.515999999999998</v>
      </c>
      <c r="R28" s="45">
        <f t="shared" si="7"/>
        <v>46.334000000000003</v>
      </c>
      <c r="S28" s="45">
        <v>33.72</v>
      </c>
      <c r="T28" s="45">
        <v>46.61</v>
      </c>
      <c r="U28" s="45">
        <f t="shared" si="9"/>
        <v>33.72</v>
      </c>
      <c r="V28" s="45">
        <f t="shared" si="10"/>
        <v>46.616</v>
      </c>
      <c r="W28" s="45">
        <v>34.56</v>
      </c>
      <c r="X28" s="45">
        <v>47.78</v>
      </c>
      <c r="Z28" s="10">
        <v>4.3262150801873123E-2</v>
      </c>
    </row>
    <row r="29" spans="1:26" s="1" customFormat="1" ht="15" customHeight="1" x14ac:dyDescent="0.2">
      <c r="A29" s="4" t="s">
        <v>74</v>
      </c>
      <c r="B29" s="4">
        <v>509001901112416</v>
      </c>
      <c r="C29" s="5">
        <v>1039001310020</v>
      </c>
      <c r="D29" s="5">
        <v>7898040320584</v>
      </c>
      <c r="E29" s="22">
        <v>30043939</v>
      </c>
      <c r="F29" s="5">
        <v>300001088</v>
      </c>
      <c r="G29" s="8" t="s">
        <v>18</v>
      </c>
      <c r="H29" s="8" t="s">
        <v>19</v>
      </c>
      <c r="I29" s="8" t="s">
        <v>223</v>
      </c>
      <c r="J29" s="41" t="s">
        <v>132</v>
      </c>
      <c r="K29" s="45">
        <f t="shared" si="0"/>
        <v>20.795999999999999</v>
      </c>
      <c r="L29" s="45">
        <f t="shared" si="1"/>
        <v>28.748999999999999</v>
      </c>
      <c r="M29" s="45">
        <f t="shared" si="2"/>
        <v>20.795999999999999</v>
      </c>
      <c r="N29" s="45">
        <f t="shared" si="3"/>
        <v>28.748999999999999</v>
      </c>
      <c r="O29" s="45">
        <f t="shared" si="4"/>
        <v>20.922000000000001</v>
      </c>
      <c r="P29" s="45">
        <f t="shared" si="5"/>
        <v>28.922999999999998</v>
      </c>
      <c r="Q29" s="45">
        <f t="shared" si="6"/>
        <v>20.922000000000001</v>
      </c>
      <c r="R29" s="45">
        <f t="shared" si="7"/>
        <v>28.922999999999998</v>
      </c>
      <c r="S29" s="45">
        <v>21.05</v>
      </c>
      <c r="T29" s="45">
        <f t="shared" si="8"/>
        <v>29.1</v>
      </c>
      <c r="U29" s="45">
        <f t="shared" si="9"/>
        <v>21.05</v>
      </c>
      <c r="V29" s="45">
        <f t="shared" si="10"/>
        <v>29.1</v>
      </c>
      <c r="W29" s="45">
        <f t="shared" si="11"/>
        <v>21.576000000000001</v>
      </c>
      <c r="X29" s="45">
        <f t="shared" si="12"/>
        <v>29.827999999999999</v>
      </c>
      <c r="Z29" s="10">
        <v>3.9249568007899471E-2</v>
      </c>
    </row>
    <row r="30" spans="1:26" s="1" customFormat="1" ht="15" customHeight="1" x14ac:dyDescent="0.2">
      <c r="A30" s="4" t="s">
        <v>74</v>
      </c>
      <c r="B30" s="4">
        <v>509018010021703</v>
      </c>
      <c r="C30" s="5">
        <v>1039001310039</v>
      </c>
      <c r="D30" s="5">
        <v>7898040322328</v>
      </c>
      <c r="E30" s="22">
        <v>30043939</v>
      </c>
      <c r="F30" s="5">
        <v>300002581</v>
      </c>
      <c r="G30" s="8" t="s">
        <v>18</v>
      </c>
      <c r="H30" s="8" t="s">
        <v>185</v>
      </c>
      <c r="I30" s="8" t="s">
        <v>223</v>
      </c>
      <c r="J30" s="41" t="s">
        <v>132</v>
      </c>
      <c r="K30" s="45">
        <f t="shared" si="0"/>
        <v>44.546999999999997</v>
      </c>
      <c r="L30" s="45">
        <f t="shared" si="1"/>
        <v>61.584000000000003</v>
      </c>
      <c r="M30" s="45">
        <f t="shared" si="2"/>
        <v>44.546999999999997</v>
      </c>
      <c r="N30" s="45">
        <f t="shared" si="3"/>
        <v>61.584000000000003</v>
      </c>
      <c r="O30" s="45">
        <f t="shared" si="4"/>
        <v>44.817</v>
      </c>
      <c r="P30" s="45">
        <f t="shared" si="5"/>
        <v>61.957000000000001</v>
      </c>
      <c r="Q30" s="45">
        <f t="shared" si="6"/>
        <v>44.817</v>
      </c>
      <c r="R30" s="45">
        <f t="shared" si="7"/>
        <v>61.957000000000001</v>
      </c>
      <c r="S30" s="45">
        <v>45.09</v>
      </c>
      <c r="T30" s="45">
        <f t="shared" si="8"/>
        <v>62.334000000000003</v>
      </c>
      <c r="U30" s="45">
        <f t="shared" si="9"/>
        <v>45.09</v>
      </c>
      <c r="V30" s="45">
        <f t="shared" si="10"/>
        <v>62.334000000000003</v>
      </c>
      <c r="W30" s="45">
        <f t="shared" si="11"/>
        <v>46.216999999999999</v>
      </c>
      <c r="X30" s="45">
        <f t="shared" si="12"/>
        <v>63.892000000000003</v>
      </c>
      <c r="Z30" s="10">
        <v>3.8940092165898665E-2</v>
      </c>
    </row>
    <row r="31" spans="1:26" s="1" customFormat="1" ht="15" customHeight="1" x14ac:dyDescent="0.2">
      <c r="A31" s="4" t="s">
        <v>74</v>
      </c>
      <c r="B31" s="4">
        <v>509002001115417</v>
      </c>
      <c r="C31" s="5">
        <v>1039001300017</v>
      </c>
      <c r="D31" s="4">
        <v>7898040320607</v>
      </c>
      <c r="E31" s="22">
        <v>30049079</v>
      </c>
      <c r="F31" s="5">
        <v>300001089</v>
      </c>
      <c r="G31" s="6" t="s">
        <v>20</v>
      </c>
      <c r="H31" s="6" t="s">
        <v>21</v>
      </c>
      <c r="I31" s="6" t="s">
        <v>228</v>
      </c>
      <c r="J31" s="41" t="s">
        <v>132</v>
      </c>
      <c r="K31" s="45">
        <v>20.36</v>
      </c>
      <c r="L31" s="45">
        <v>28.15</v>
      </c>
      <c r="M31" s="45">
        <v>20.36</v>
      </c>
      <c r="N31" s="45">
        <v>28.15</v>
      </c>
      <c r="O31" s="45">
        <v>20.48</v>
      </c>
      <c r="P31" s="45">
        <v>28.31</v>
      </c>
      <c r="Q31" s="45">
        <f t="shared" si="6"/>
        <v>20.484999999999999</v>
      </c>
      <c r="R31" s="45">
        <f t="shared" si="7"/>
        <v>28.318999999999999</v>
      </c>
      <c r="S31" s="45">
        <v>20.61</v>
      </c>
      <c r="T31" s="45">
        <v>28.49</v>
      </c>
      <c r="U31" s="45">
        <f t="shared" si="9"/>
        <v>20.61</v>
      </c>
      <c r="V31" s="45">
        <f t="shared" si="10"/>
        <v>28.492000000000001</v>
      </c>
      <c r="W31" s="45">
        <v>21.12</v>
      </c>
      <c r="X31" s="45">
        <v>29.2</v>
      </c>
      <c r="Z31" s="10">
        <v>4.3757335990955992E-2</v>
      </c>
    </row>
    <row r="32" spans="1:26" s="1" customFormat="1" ht="15" customHeight="1" x14ac:dyDescent="0.2">
      <c r="A32" s="4" t="s">
        <v>74</v>
      </c>
      <c r="B32" s="4">
        <v>509002002111415</v>
      </c>
      <c r="C32" s="5">
        <v>1039001300025</v>
      </c>
      <c r="D32" s="4">
        <v>7898040320560</v>
      </c>
      <c r="E32" s="22">
        <v>30049079</v>
      </c>
      <c r="F32" s="5">
        <v>300001087</v>
      </c>
      <c r="G32" s="6" t="s">
        <v>20</v>
      </c>
      <c r="H32" s="6" t="s">
        <v>22</v>
      </c>
      <c r="I32" s="6" t="s">
        <v>228</v>
      </c>
      <c r="J32" s="41" t="s">
        <v>132</v>
      </c>
      <c r="K32" s="45">
        <v>40.799999999999997</v>
      </c>
      <c r="L32" s="45">
        <v>56.4</v>
      </c>
      <c r="M32" s="45">
        <v>40.799999999999997</v>
      </c>
      <c r="N32" s="45">
        <v>56.4</v>
      </c>
      <c r="O32" s="45">
        <v>41.04</v>
      </c>
      <c r="P32" s="45">
        <v>56.74</v>
      </c>
      <c r="Q32" s="45">
        <f t="shared" si="6"/>
        <v>41.04</v>
      </c>
      <c r="R32" s="45">
        <f t="shared" si="7"/>
        <v>56.734999999999999</v>
      </c>
      <c r="S32" s="45">
        <v>41.29</v>
      </c>
      <c r="T32" s="45">
        <v>57.09</v>
      </c>
      <c r="U32" s="45">
        <f t="shared" si="9"/>
        <v>41.29</v>
      </c>
      <c r="V32" s="45">
        <f t="shared" si="10"/>
        <v>57.081000000000003</v>
      </c>
      <c r="W32" s="45">
        <v>42.33</v>
      </c>
      <c r="X32" s="45">
        <v>58.52</v>
      </c>
      <c r="Z32" s="10">
        <v>4.3093978927581489E-2</v>
      </c>
    </row>
    <row r="33" spans="1:28" s="1" customFormat="1" ht="15" customHeight="1" x14ac:dyDescent="0.2">
      <c r="A33" s="4" t="s">
        <v>74</v>
      </c>
      <c r="B33" s="4">
        <v>509002003118413</v>
      </c>
      <c r="C33" s="5">
        <v>1039001300033</v>
      </c>
      <c r="D33" s="4">
        <v>7898040320614</v>
      </c>
      <c r="E33" s="22">
        <v>30049079</v>
      </c>
      <c r="F33" s="5">
        <v>300001090</v>
      </c>
      <c r="G33" s="6" t="s">
        <v>20</v>
      </c>
      <c r="H33" s="6" t="s">
        <v>23</v>
      </c>
      <c r="I33" s="6" t="s">
        <v>228</v>
      </c>
      <c r="J33" s="41" t="s">
        <v>132</v>
      </c>
      <c r="K33" s="45">
        <v>73.36</v>
      </c>
      <c r="L33" s="45">
        <v>101.42</v>
      </c>
      <c r="M33" s="45">
        <v>73.36</v>
      </c>
      <c r="N33" s="45">
        <v>101.42</v>
      </c>
      <c r="O33" s="45">
        <v>73.8</v>
      </c>
      <c r="P33" s="45">
        <v>102.02</v>
      </c>
      <c r="Q33" s="45">
        <f t="shared" si="6"/>
        <v>73.8</v>
      </c>
      <c r="R33" s="45">
        <f t="shared" si="7"/>
        <v>102.024</v>
      </c>
      <c r="S33" s="45">
        <v>74.25</v>
      </c>
      <c r="T33" s="45">
        <v>102.65</v>
      </c>
      <c r="U33" s="45">
        <f t="shared" si="9"/>
        <v>74.25</v>
      </c>
      <c r="V33" s="45">
        <f t="shared" si="10"/>
        <v>102.646</v>
      </c>
      <c r="W33" s="45">
        <v>76.11</v>
      </c>
      <c r="X33" s="45">
        <v>105.22</v>
      </c>
      <c r="Z33" s="10">
        <v>4.3343877078493964E-2</v>
      </c>
    </row>
    <row r="34" spans="1:28" s="1" customFormat="1" ht="15" customHeight="1" x14ac:dyDescent="0.2">
      <c r="A34" s="4" t="s">
        <v>74</v>
      </c>
      <c r="B34" s="4">
        <v>509002004114411</v>
      </c>
      <c r="C34" s="5">
        <v>1039001300041</v>
      </c>
      <c r="D34" s="4">
        <v>7898040320997</v>
      </c>
      <c r="E34" s="22">
        <v>30049079</v>
      </c>
      <c r="F34" s="5">
        <v>300001113</v>
      </c>
      <c r="G34" s="6" t="s">
        <v>20</v>
      </c>
      <c r="H34" s="6" t="s">
        <v>24</v>
      </c>
      <c r="I34" s="6" t="s">
        <v>228</v>
      </c>
      <c r="J34" s="41" t="s">
        <v>132</v>
      </c>
      <c r="K34" s="45">
        <v>102.69</v>
      </c>
      <c r="L34" s="45">
        <v>141.96</v>
      </c>
      <c r="M34" s="45">
        <v>102.69</v>
      </c>
      <c r="N34" s="45">
        <v>141.96</v>
      </c>
      <c r="O34" s="45">
        <v>103.31</v>
      </c>
      <c r="P34" s="45">
        <v>142.82</v>
      </c>
      <c r="Q34" s="45">
        <f t="shared" si="6"/>
        <v>103.31</v>
      </c>
      <c r="R34" s="45">
        <f t="shared" si="7"/>
        <v>142.82</v>
      </c>
      <c r="S34" s="45">
        <v>103.94</v>
      </c>
      <c r="T34" s="45">
        <v>143.69999999999999</v>
      </c>
      <c r="U34" s="45">
        <f t="shared" si="9"/>
        <v>103.94</v>
      </c>
      <c r="V34" s="45">
        <f t="shared" si="10"/>
        <v>143.691</v>
      </c>
      <c r="W34" s="45">
        <v>106.54</v>
      </c>
      <c r="X34" s="45">
        <v>147.29</v>
      </c>
      <c r="Z34" s="10">
        <v>4.3243507297149097E-2</v>
      </c>
    </row>
    <row r="35" spans="1:28" s="1" customFormat="1" ht="15" customHeight="1" x14ac:dyDescent="0.2">
      <c r="A35" s="4" t="s">
        <v>74</v>
      </c>
      <c r="B35" s="4">
        <v>509002303111414</v>
      </c>
      <c r="C35" s="5">
        <v>1039001800011</v>
      </c>
      <c r="D35" s="4">
        <v>7898040320652</v>
      </c>
      <c r="E35" s="22">
        <v>30049079</v>
      </c>
      <c r="F35" s="5">
        <v>300001092</v>
      </c>
      <c r="G35" s="6" t="s">
        <v>25</v>
      </c>
      <c r="H35" s="6" t="s">
        <v>61</v>
      </c>
      <c r="I35" s="6" t="s">
        <v>229</v>
      </c>
      <c r="J35" s="41" t="s">
        <v>132</v>
      </c>
      <c r="K35" s="45">
        <v>19.670000000000002</v>
      </c>
      <c r="L35" s="45">
        <v>27.19</v>
      </c>
      <c r="M35" s="45">
        <v>19.670000000000002</v>
      </c>
      <c r="N35" s="45">
        <v>27.19</v>
      </c>
      <c r="O35" s="45">
        <v>19.78</v>
      </c>
      <c r="P35" s="45">
        <v>27.34</v>
      </c>
      <c r="Q35" s="45">
        <f t="shared" si="6"/>
        <v>19.789000000000001</v>
      </c>
      <c r="R35" s="45">
        <f t="shared" si="7"/>
        <v>27.356999999999999</v>
      </c>
      <c r="S35" s="45">
        <v>19.91</v>
      </c>
      <c r="T35" s="45">
        <v>27.52</v>
      </c>
      <c r="U35" s="45">
        <f t="shared" si="9"/>
        <v>19.91</v>
      </c>
      <c r="V35" s="45">
        <f t="shared" si="10"/>
        <v>27.524000000000001</v>
      </c>
      <c r="W35" s="45">
        <v>20.399999999999999</v>
      </c>
      <c r="X35" s="45">
        <v>28.2</v>
      </c>
      <c r="Z35" s="10">
        <v>3.9193297886977341E-2</v>
      </c>
    </row>
    <row r="36" spans="1:28" s="1" customFormat="1" ht="15" customHeight="1" x14ac:dyDescent="0.2">
      <c r="A36" s="4" t="s">
        <v>74</v>
      </c>
      <c r="B36" s="4">
        <v>509002601112311</v>
      </c>
      <c r="C36" s="5">
        <v>1039001470028</v>
      </c>
      <c r="D36" s="4">
        <v>7898040320928</v>
      </c>
      <c r="E36" s="22">
        <v>30049059</v>
      </c>
      <c r="F36" s="5">
        <v>300001108</v>
      </c>
      <c r="G36" s="6" t="s">
        <v>49</v>
      </c>
      <c r="H36" s="6" t="s">
        <v>82</v>
      </c>
      <c r="I36" s="6" t="s">
        <v>230</v>
      </c>
      <c r="J36" s="41" t="s">
        <v>133</v>
      </c>
      <c r="K36" s="45">
        <v>18.190000000000001</v>
      </c>
      <c r="L36" s="45">
        <v>25.15</v>
      </c>
      <c r="M36" s="45">
        <v>18.190000000000001</v>
      </c>
      <c r="N36" s="45">
        <v>25.15</v>
      </c>
      <c r="O36" s="45">
        <v>18.3</v>
      </c>
      <c r="P36" s="45">
        <v>25.3</v>
      </c>
      <c r="Q36" s="45">
        <f t="shared" si="6"/>
        <v>18.297999999999998</v>
      </c>
      <c r="R36" s="45">
        <f t="shared" si="7"/>
        <v>25.295999999999999</v>
      </c>
      <c r="S36" s="45">
        <v>18.41</v>
      </c>
      <c r="T36" s="45">
        <v>25.46</v>
      </c>
      <c r="U36" s="45">
        <f t="shared" si="9"/>
        <v>18.41</v>
      </c>
      <c r="V36" s="45">
        <f t="shared" si="10"/>
        <v>25.451000000000001</v>
      </c>
      <c r="W36" s="45">
        <v>18.87</v>
      </c>
      <c r="X36" s="45">
        <v>26.09</v>
      </c>
      <c r="Z36" s="10">
        <v>4.2979065466963284E-2</v>
      </c>
    </row>
    <row r="37" spans="1:28" s="1" customFormat="1" ht="15" customHeight="1" x14ac:dyDescent="0.2">
      <c r="A37" s="4" t="s">
        <v>74</v>
      </c>
      <c r="B37" s="4">
        <v>509002602119311</v>
      </c>
      <c r="C37" s="5">
        <v>1039001470011</v>
      </c>
      <c r="D37" s="4">
        <v>7898040320911</v>
      </c>
      <c r="E37" s="22">
        <v>30049059</v>
      </c>
      <c r="F37" s="5">
        <v>300001097</v>
      </c>
      <c r="G37" s="6" t="s">
        <v>49</v>
      </c>
      <c r="H37" s="6" t="s">
        <v>63</v>
      </c>
      <c r="I37" s="6" t="s">
        <v>230</v>
      </c>
      <c r="J37" s="41" t="s">
        <v>133</v>
      </c>
      <c r="K37" s="45">
        <v>6.04</v>
      </c>
      <c r="L37" s="45">
        <v>8.35</v>
      </c>
      <c r="M37" s="45">
        <v>6.04</v>
      </c>
      <c r="N37" s="45">
        <v>8.35</v>
      </c>
      <c r="O37" s="45">
        <v>6.08</v>
      </c>
      <c r="P37" s="45">
        <v>8.41</v>
      </c>
      <c r="Q37" s="45">
        <f t="shared" si="6"/>
        <v>6.0730000000000004</v>
      </c>
      <c r="R37" s="45">
        <f t="shared" si="7"/>
        <v>8.3960000000000008</v>
      </c>
      <c r="S37" s="45">
        <v>6.11</v>
      </c>
      <c r="T37" s="45">
        <v>8.4499999999999993</v>
      </c>
      <c r="U37" s="45">
        <f t="shared" si="9"/>
        <v>6.11</v>
      </c>
      <c r="V37" s="45">
        <f t="shared" si="10"/>
        <v>8.4469999999999992</v>
      </c>
      <c r="W37" s="45">
        <v>6.27</v>
      </c>
      <c r="X37" s="45">
        <v>8.67</v>
      </c>
      <c r="Z37" s="10">
        <v>4.2668165651473133E-2</v>
      </c>
    </row>
    <row r="38" spans="1:28" s="1" customFormat="1" ht="15" customHeight="1" x14ac:dyDescent="0.2">
      <c r="A38" s="4" t="s">
        <v>74</v>
      </c>
      <c r="B38" s="4">
        <v>509002605118314</v>
      </c>
      <c r="C38" s="5">
        <v>1039001470095</v>
      </c>
      <c r="D38" s="4">
        <v>7898040321291</v>
      </c>
      <c r="E38" s="22">
        <v>30049059</v>
      </c>
      <c r="F38" s="5">
        <v>300001117</v>
      </c>
      <c r="G38" s="6" t="s">
        <v>49</v>
      </c>
      <c r="H38" s="6" t="s">
        <v>64</v>
      </c>
      <c r="I38" s="6" t="s">
        <v>230</v>
      </c>
      <c r="J38" s="41" t="s">
        <v>133</v>
      </c>
      <c r="K38" s="45">
        <v>27.25</v>
      </c>
      <c r="L38" s="45">
        <v>37.67</v>
      </c>
      <c r="M38" s="45">
        <v>27.25</v>
      </c>
      <c r="N38" s="45">
        <v>37.67</v>
      </c>
      <c r="O38" s="45">
        <v>27.42</v>
      </c>
      <c r="P38" s="45">
        <v>37.909999999999997</v>
      </c>
      <c r="Q38" s="45">
        <f t="shared" si="6"/>
        <v>27.413</v>
      </c>
      <c r="R38" s="45">
        <f t="shared" si="7"/>
        <v>37.896999999999998</v>
      </c>
      <c r="S38" s="45">
        <v>27.58</v>
      </c>
      <c r="T38" s="45">
        <v>38.130000000000003</v>
      </c>
      <c r="U38" s="45">
        <f t="shared" si="9"/>
        <v>27.58</v>
      </c>
      <c r="V38" s="45">
        <f t="shared" si="10"/>
        <v>38.128</v>
      </c>
      <c r="W38" s="45">
        <v>28.27</v>
      </c>
      <c r="X38" s="45">
        <v>39.08</v>
      </c>
      <c r="Z38" s="10">
        <v>4.3064810328989012E-2</v>
      </c>
    </row>
    <row r="39" spans="1:28" s="34" customFormat="1" ht="15" customHeight="1" x14ac:dyDescent="0.2">
      <c r="A39" s="4" t="s">
        <v>74</v>
      </c>
      <c r="B39" s="4">
        <v>509002608117319</v>
      </c>
      <c r="C39" s="5">
        <v>1039001470265</v>
      </c>
      <c r="D39" s="5">
        <v>7898040321284</v>
      </c>
      <c r="E39" s="22">
        <v>30049059</v>
      </c>
      <c r="F39" s="5">
        <v>300001136</v>
      </c>
      <c r="G39" s="8" t="s">
        <v>49</v>
      </c>
      <c r="H39" s="8" t="s">
        <v>65</v>
      </c>
      <c r="I39" s="8" t="s">
        <v>230</v>
      </c>
      <c r="J39" s="41" t="s">
        <v>133</v>
      </c>
      <c r="K39" s="45">
        <v>18.170000000000002</v>
      </c>
      <c r="L39" s="45">
        <v>25.12</v>
      </c>
      <c r="M39" s="45">
        <v>18.170000000000002</v>
      </c>
      <c r="N39" s="45">
        <v>25.12</v>
      </c>
      <c r="O39" s="45">
        <v>18.28</v>
      </c>
      <c r="P39" s="45">
        <v>25.27</v>
      </c>
      <c r="Q39" s="45">
        <f t="shared" si="6"/>
        <v>18.279</v>
      </c>
      <c r="R39" s="45">
        <f t="shared" ref="R39" si="13">+ROUND(Q39/R$1,3)</f>
        <v>25.27</v>
      </c>
      <c r="S39" s="45">
        <v>18.39</v>
      </c>
      <c r="T39" s="45">
        <v>25.43</v>
      </c>
      <c r="U39" s="45">
        <f t="shared" si="9"/>
        <v>18.39</v>
      </c>
      <c r="V39" s="45">
        <f t="shared" ref="V39" si="14">+ROUND(U39/V$1,3)</f>
        <v>25.422999999999998</v>
      </c>
      <c r="W39" s="45">
        <v>18.850000000000001</v>
      </c>
      <c r="X39" s="45">
        <v>26.06</v>
      </c>
      <c r="Z39" s="10">
        <v>4.3052546877385023E-2</v>
      </c>
      <c r="AA39" s="1"/>
      <c r="AB39" s="1"/>
    </row>
    <row r="40" spans="1:28" s="1" customFormat="1" ht="15" customHeight="1" x14ac:dyDescent="0.2">
      <c r="A40" s="4" t="s">
        <v>74</v>
      </c>
      <c r="B40" s="4">
        <v>509013050012003</v>
      </c>
      <c r="C40" s="5">
        <v>1039001470281</v>
      </c>
      <c r="D40" s="4">
        <v>7898040323127</v>
      </c>
      <c r="E40" s="22">
        <v>30049059</v>
      </c>
      <c r="F40" s="5">
        <v>300001529</v>
      </c>
      <c r="G40" s="6" t="s">
        <v>49</v>
      </c>
      <c r="H40" s="6" t="s">
        <v>81</v>
      </c>
      <c r="I40" s="6" t="s">
        <v>230</v>
      </c>
      <c r="J40" s="41" t="s">
        <v>133</v>
      </c>
      <c r="K40" s="45">
        <v>90.94</v>
      </c>
      <c r="L40" s="45">
        <v>125.72</v>
      </c>
      <c r="M40" s="45">
        <v>90.94</v>
      </c>
      <c r="N40" s="45">
        <v>125.72</v>
      </c>
      <c r="O40" s="45">
        <v>91.49</v>
      </c>
      <c r="P40" s="45">
        <v>126.48</v>
      </c>
      <c r="Q40" s="45">
        <f t="shared" si="6"/>
        <v>91.492000000000004</v>
      </c>
      <c r="R40" s="45">
        <f t="shared" si="7"/>
        <v>126.482</v>
      </c>
      <c r="S40" s="45">
        <v>92.05</v>
      </c>
      <c r="T40" s="45">
        <v>127.25</v>
      </c>
      <c r="U40" s="45">
        <f t="shared" si="9"/>
        <v>92.05</v>
      </c>
      <c r="V40" s="45">
        <f t="shared" si="10"/>
        <v>127.254</v>
      </c>
      <c r="W40" s="45">
        <v>94.35</v>
      </c>
      <c r="X40" s="45">
        <v>130.43</v>
      </c>
      <c r="Z40" s="10">
        <v>4.3341127165227533E-2</v>
      </c>
    </row>
    <row r="41" spans="1:28" s="1" customFormat="1" ht="15" customHeight="1" x14ac:dyDescent="0.2">
      <c r="A41" s="4" t="s">
        <v>74</v>
      </c>
      <c r="B41" s="4">
        <v>509002902171414</v>
      </c>
      <c r="C41" s="5">
        <v>1039001620021</v>
      </c>
      <c r="D41" s="4">
        <v>7898040321390</v>
      </c>
      <c r="E41" s="22">
        <v>30049099</v>
      </c>
      <c r="F41" s="5">
        <v>300001132</v>
      </c>
      <c r="G41" s="6" t="s">
        <v>51</v>
      </c>
      <c r="H41" s="6" t="s">
        <v>53</v>
      </c>
      <c r="I41" s="6" t="s">
        <v>231</v>
      </c>
      <c r="J41" s="41" t="s">
        <v>132</v>
      </c>
      <c r="K41" s="45">
        <v>19.440000000000001</v>
      </c>
      <c r="L41" s="45">
        <v>26.87</v>
      </c>
      <c r="M41" s="45">
        <v>19.440000000000001</v>
      </c>
      <c r="N41" s="45">
        <v>26.87</v>
      </c>
      <c r="O41" s="45">
        <v>19.559999999999999</v>
      </c>
      <c r="P41" s="45">
        <v>27.04</v>
      </c>
      <c r="Q41" s="45">
        <f t="shared" si="6"/>
        <v>19.561</v>
      </c>
      <c r="R41" s="45">
        <f t="shared" si="7"/>
        <v>27.042000000000002</v>
      </c>
      <c r="S41" s="45">
        <v>19.68</v>
      </c>
      <c r="T41" s="45">
        <v>27.2</v>
      </c>
      <c r="U41" s="45">
        <f t="shared" si="9"/>
        <v>19.68</v>
      </c>
      <c r="V41" s="45">
        <f t="shared" si="10"/>
        <v>27.206</v>
      </c>
      <c r="W41" s="45">
        <v>20.170000000000002</v>
      </c>
      <c r="X41" s="45">
        <v>27.88</v>
      </c>
      <c r="Z41" s="10">
        <v>4.3698345085811718E-2</v>
      </c>
    </row>
    <row r="42" spans="1:28" s="1" customFormat="1" ht="15" customHeight="1" x14ac:dyDescent="0.2">
      <c r="A42" s="4" t="s">
        <v>74</v>
      </c>
      <c r="B42" s="4">
        <v>509013100012103</v>
      </c>
      <c r="C42" s="5">
        <v>1039001420039</v>
      </c>
      <c r="D42" s="4">
        <v>7898040324223</v>
      </c>
      <c r="E42" s="22">
        <v>30042099</v>
      </c>
      <c r="F42" s="5">
        <v>300001975</v>
      </c>
      <c r="G42" s="6" t="s">
        <v>54</v>
      </c>
      <c r="H42" s="6" t="s">
        <v>55</v>
      </c>
      <c r="I42" s="6" t="s">
        <v>232</v>
      </c>
      <c r="J42" s="41" t="s">
        <v>132</v>
      </c>
      <c r="K42" s="45">
        <v>26.99</v>
      </c>
      <c r="L42" s="45">
        <v>37.31</v>
      </c>
      <c r="M42" s="45">
        <v>26.99</v>
      </c>
      <c r="N42" s="45">
        <v>37.31</v>
      </c>
      <c r="O42" s="45">
        <v>27.16</v>
      </c>
      <c r="P42" s="45">
        <v>37.549999999999997</v>
      </c>
      <c r="Q42" s="45">
        <f t="shared" si="6"/>
        <v>27.154</v>
      </c>
      <c r="R42" s="45">
        <f t="shared" si="7"/>
        <v>37.539000000000001</v>
      </c>
      <c r="S42" s="45">
        <v>27.32</v>
      </c>
      <c r="T42" s="45">
        <v>37.770000000000003</v>
      </c>
      <c r="U42" s="45">
        <f t="shared" si="9"/>
        <v>27.32</v>
      </c>
      <c r="V42" s="45">
        <f t="shared" si="10"/>
        <v>37.768000000000001</v>
      </c>
      <c r="W42" s="45">
        <v>28.01</v>
      </c>
      <c r="X42" s="45">
        <v>38.72</v>
      </c>
      <c r="Z42" s="10">
        <v>4.3302196567375661E-2</v>
      </c>
    </row>
    <row r="43" spans="1:28" s="1" customFormat="1" ht="15" customHeight="1" x14ac:dyDescent="0.2">
      <c r="A43" s="4" t="s">
        <v>74</v>
      </c>
      <c r="B43" s="4">
        <v>509003001135319</v>
      </c>
      <c r="C43" s="5">
        <v>1039001540018</v>
      </c>
      <c r="D43" s="4">
        <v>7898040320942</v>
      </c>
      <c r="E43" s="22">
        <v>30042099</v>
      </c>
      <c r="F43" s="5">
        <v>300001104</v>
      </c>
      <c r="G43" s="6" t="s">
        <v>52</v>
      </c>
      <c r="H43" s="6" t="s">
        <v>53</v>
      </c>
      <c r="I43" s="6" t="s">
        <v>233</v>
      </c>
      <c r="J43" s="41" t="s">
        <v>133</v>
      </c>
      <c r="K43" s="45">
        <v>9.4</v>
      </c>
      <c r="L43" s="45">
        <v>12.99</v>
      </c>
      <c r="M43" s="45">
        <v>9.4</v>
      </c>
      <c r="N43" s="45">
        <v>12.99</v>
      </c>
      <c r="O43" s="45">
        <v>9.4600000000000009</v>
      </c>
      <c r="P43" s="45">
        <v>13.08</v>
      </c>
      <c r="Q43" s="45">
        <f t="shared" si="6"/>
        <v>9.452</v>
      </c>
      <c r="R43" s="45">
        <f t="shared" si="7"/>
        <v>13.067</v>
      </c>
      <c r="S43" s="45">
        <v>9.51</v>
      </c>
      <c r="T43" s="45">
        <v>13.15</v>
      </c>
      <c r="U43" s="45">
        <f t="shared" si="9"/>
        <v>9.51</v>
      </c>
      <c r="V43" s="45">
        <f t="shared" si="10"/>
        <v>13.147</v>
      </c>
      <c r="W43" s="45">
        <v>9.75</v>
      </c>
      <c r="X43" s="45">
        <v>13.48</v>
      </c>
      <c r="Z43" s="10">
        <v>4.31478186528651E-2</v>
      </c>
    </row>
    <row r="44" spans="1:28" s="1" customFormat="1" ht="15" customHeight="1" x14ac:dyDescent="0.2">
      <c r="A44" s="4" t="s">
        <v>74</v>
      </c>
      <c r="B44" s="4">
        <v>509017080019804</v>
      </c>
      <c r="C44" s="5">
        <v>1039001950070</v>
      </c>
      <c r="D44" s="5">
        <v>7898040325695</v>
      </c>
      <c r="E44" s="22">
        <v>30049039</v>
      </c>
      <c r="F44" s="5">
        <v>300002344</v>
      </c>
      <c r="G44" s="8" t="s">
        <v>154</v>
      </c>
      <c r="H44" s="8" t="s">
        <v>169</v>
      </c>
      <c r="I44" s="8" t="s">
        <v>159</v>
      </c>
      <c r="J44" s="41" t="s">
        <v>132</v>
      </c>
      <c r="K44" s="45">
        <f t="shared" si="0"/>
        <v>90.763000000000005</v>
      </c>
      <c r="L44" s="45">
        <f t="shared" si="1"/>
        <v>125.47499999999999</v>
      </c>
      <c r="M44" s="45">
        <f t="shared" si="2"/>
        <v>90.763000000000005</v>
      </c>
      <c r="N44" s="45">
        <f t="shared" si="3"/>
        <v>125.47499999999999</v>
      </c>
      <c r="O44" s="45">
        <f t="shared" si="4"/>
        <v>91.313000000000002</v>
      </c>
      <c r="P44" s="45">
        <f t="shared" si="5"/>
        <v>126.235</v>
      </c>
      <c r="Q44" s="45">
        <f t="shared" si="6"/>
        <v>91.313000000000002</v>
      </c>
      <c r="R44" s="45">
        <f t="shared" si="7"/>
        <v>126.235</v>
      </c>
      <c r="S44" s="45">
        <v>91.87</v>
      </c>
      <c r="T44" s="45">
        <f t="shared" si="8"/>
        <v>127.005</v>
      </c>
      <c r="U44" s="45">
        <f t="shared" si="9"/>
        <v>91.87</v>
      </c>
      <c r="V44" s="45">
        <f t="shared" si="10"/>
        <v>127.005</v>
      </c>
      <c r="W44" s="45">
        <f t="shared" si="11"/>
        <v>94.167000000000002</v>
      </c>
      <c r="X44" s="45">
        <f t="shared" si="12"/>
        <v>130.18</v>
      </c>
      <c r="Z44" s="10">
        <v>3.8875966735886003E-2</v>
      </c>
    </row>
    <row r="45" spans="1:28" s="1" customFormat="1" ht="15" customHeight="1" x14ac:dyDescent="0.2">
      <c r="A45" s="4" t="s">
        <v>74</v>
      </c>
      <c r="B45" s="4">
        <v>509017080019204</v>
      </c>
      <c r="C45" s="5">
        <v>1039001950011</v>
      </c>
      <c r="D45" s="5">
        <v>7898040325640</v>
      </c>
      <c r="E45" s="22">
        <v>30049039</v>
      </c>
      <c r="F45" s="5">
        <v>300002345</v>
      </c>
      <c r="G45" s="8" t="s">
        <v>154</v>
      </c>
      <c r="H45" s="8" t="s">
        <v>170</v>
      </c>
      <c r="I45" s="8" t="s">
        <v>159</v>
      </c>
      <c r="J45" s="41" t="s">
        <v>132</v>
      </c>
      <c r="K45" s="45">
        <f t="shared" si="0"/>
        <v>29.588999999999999</v>
      </c>
      <c r="L45" s="45">
        <f t="shared" si="1"/>
        <v>40.905000000000001</v>
      </c>
      <c r="M45" s="45">
        <f t="shared" si="2"/>
        <v>29.588999999999999</v>
      </c>
      <c r="N45" s="45">
        <f t="shared" si="3"/>
        <v>40.905000000000001</v>
      </c>
      <c r="O45" s="45">
        <f t="shared" si="4"/>
        <v>29.768000000000001</v>
      </c>
      <c r="P45" s="45">
        <f t="shared" si="5"/>
        <v>41.152999999999999</v>
      </c>
      <c r="Q45" s="45">
        <f t="shared" si="6"/>
        <v>29.768000000000001</v>
      </c>
      <c r="R45" s="45">
        <f t="shared" si="7"/>
        <v>41.152999999999999</v>
      </c>
      <c r="S45" s="45">
        <v>29.95</v>
      </c>
      <c r="T45" s="45">
        <f t="shared" si="8"/>
        <v>41.404000000000003</v>
      </c>
      <c r="U45" s="45">
        <f t="shared" si="9"/>
        <v>29.95</v>
      </c>
      <c r="V45" s="45">
        <f t="shared" si="10"/>
        <v>41.404000000000003</v>
      </c>
      <c r="W45" s="45">
        <f t="shared" si="11"/>
        <v>30.699000000000002</v>
      </c>
      <c r="X45" s="45">
        <f t="shared" si="12"/>
        <v>42.44</v>
      </c>
      <c r="Z45" s="10">
        <v>3.8990701883143686E-2</v>
      </c>
    </row>
    <row r="46" spans="1:28" s="1" customFormat="1" ht="15" customHeight="1" x14ac:dyDescent="0.2">
      <c r="A46" s="4" t="s">
        <v>74</v>
      </c>
      <c r="B46" s="4">
        <v>509017080019404</v>
      </c>
      <c r="C46" s="5">
        <v>1039001950038</v>
      </c>
      <c r="D46" s="5">
        <v>7898040325664</v>
      </c>
      <c r="E46" s="22">
        <v>30049039</v>
      </c>
      <c r="F46" s="5">
        <v>300002346</v>
      </c>
      <c r="G46" s="8" t="s">
        <v>154</v>
      </c>
      <c r="H46" s="8" t="s">
        <v>171</v>
      </c>
      <c r="I46" s="8" t="s">
        <v>159</v>
      </c>
      <c r="J46" s="41" t="s">
        <v>132</v>
      </c>
      <c r="K46" s="45">
        <f t="shared" si="0"/>
        <v>59.177999999999997</v>
      </c>
      <c r="L46" s="45">
        <f t="shared" si="1"/>
        <v>81.81</v>
      </c>
      <c r="M46" s="45">
        <f t="shared" si="2"/>
        <v>59.177999999999997</v>
      </c>
      <c r="N46" s="45">
        <f t="shared" si="3"/>
        <v>81.81</v>
      </c>
      <c r="O46" s="45">
        <f t="shared" si="4"/>
        <v>59.536999999999999</v>
      </c>
      <c r="P46" s="45">
        <f t="shared" si="5"/>
        <v>82.305999999999997</v>
      </c>
      <c r="Q46" s="45">
        <f t="shared" si="6"/>
        <v>59.536999999999999</v>
      </c>
      <c r="R46" s="45">
        <f t="shared" si="7"/>
        <v>82.305999999999997</v>
      </c>
      <c r="S46" s="45">
        <v>59.9</v>
      </c>
      <c r="T46" s="45">
        <f t="shared" si="8"/>
        <v>82.808000000000007</v>
      </c>
      <c r="U46" s="45">
        <f t="shared" si="9"/>
        <v>59.9</v>
      </c>
      <c r="V46" s="45">
        <f t="shared" si="10"/>
        <v>82.808000000000007</v>
      </c>
      <c r="W46" s="45">
        <f t="shared" si="11"/>
        <v>61.398000000000003</v>
      </c>
      <c r="X46" s="45">
        <f t="shared" si="12"/>
        <v>84.879000000000005</v>
      </c>
      <c r="Z46" s="10">
        <v>3.8805399457268352E-2</v>
      </c>
    </row>
    <row r="47" spans="1:28" s="1" customFormat="1" ht="15" customHeight="1" x14ac:dyDescent="0.2">
      <c r="A47" s="4" t="s">
        <v>74</v>
      </c>
      <c r="B47" s="4">
        <v>509003204117412</v>
      </c>
      <c r="C47" s="5">
        <v>1039001360109</v>
      </c>
      <c r="D47" s="5">
        <v>7898040322199</v>
      </c>
      <c r="E47" s="22">
        <v>30049099</v>
      </c>
      <c r="F47" s="5">
        <v>300001141</v>
      </c>
      <c r="G47" s="8" t="s">
        <v>7</v>
      </c>
      <c r="H47" s="8" t="s">
        <v>66</v>
      </c>
      <c r="I47" s="8" t="s">
        <v>234</v>
      </c>
      <c r="J47" s="41" t="s">
        <v>132</v>
      </c>
      <c r="K47" s="45">
        <f t="shared" si="0"/>
        <v>50.84</v>
      </c>
      <c r="L47" s="45">
        <f t="shared" si="1"/>
        <v>70.283000000000001</v>
      </c>
      <c r="M47" s="45">
        <f t="shared" si="2"/>
        <v>50.84</v>
      </c>
      <c r="N47" s="45">
        <f t="shared" si="3"/>
        <v>70.283000000000001</v>
      </c>
      <c r="O47" s="45">
        <f t="shared" si="4"/>
        <v>51.148000000000003</v>
      </c>
      <c r="P47" s="45">
        <f t="shared" si="5"/>
        <v>70.709000000000003</v>
      </c>
      <c r="Q47" s="45">
        <f t="shared" si="6"/>
        <v>51.148000000000003</v>
      </c>
      <c r="R47" s="45">
        <f t="shared" si="7"/>
        <v>70.709000000000003</v>
      </c>
      <c r="S47" s="45">
        <v>51.46</v>
      </c>
      <c r="T47" s="45">
        <f t="shared" si="8"/>
        <v>71.14</v>
      </c>
      <c r="U47" s="45">
        <f t="shared" si="9"/>
        <v>51.46</v>
      </c>
      <c r="V47" s="45">
        <f t="shared" si="10"/>
        <v>71.14</v>
      </c>
      <c r="W47" s="45">
        <f t="shared" si="11"/>
        <v>52.747</v>
      </c>
      <c r="X47" s="45">
        <f t="shared" si="12"/>
        <v>72.92</v>
      </c>
      <c r="Z47" s="10">
        <v>4.1026519311041953E-2</v>
      </c>
    </row>
    <row r="48" spans="1:28" s="1" customFormat="1" ht="15" customHeight="1" x14ac:dyDescent="0.2">
      <c r="A48" s="4" t="s">
        <v>74</v>
      </c>
      <c r="B48" s="4">
        <v>509003206111411</v>
      </c>
      <c r="C48" s="5">
        <v>1039001360095</v>
      </c>
      <c r="D48" s="5">
        <v>7898040322205</v>
      </c>
      <c r="E48" s="22">
        <v>30049099</v>
      </c>
      <c r="F48" s="5">
        <v>300001140</v>
      </c>
      <c r="G48" s="8" t="s">
        <v>7</v>
      </c>
      <c r="H48" s="8" t="s">
        <v>67</v>
      </c>
      <c r="I48" s="8" t="s">
        <v>234</v>
      </c>
      <c r="J48" s="41" t="s">
        <v>132</v>
      </c>
      <c r="K48" s="45">
        <f t="shared" si="0"/>
        <v>67.754000000000005</v>
      </c>
      <c r="L48" s="45">
        <f t="shared" si="1"/>
        <v>93.665999999999997</v>
      </c>
      <c r="M48" s="45">
        <f t="shared" si="2"/>
        <v>67.754000000000005</v>
      </c>
      <c r="N48" s="45">
        <f t="shared" si="3"/>
        <v>93.665999999999997</v>
      </c>
      <c r="O48" s="45">
        <f t="shared" si="4"/>
        <v>68.164000000000001</v>
      </c>
      <c r="P48" s="45">
        <f t="shared" si="5"/>
        <v>94.233000000000004</v>
      </c>
      <c r="Q48" s="45">
        <f t="shared" si="6"/>
        <v>68.164000000000001</v>
      </c>
      <c r="R48" s="45">
        <f t="shared" si="7"/>
        <v>94.233000000000004</v>
      </c>
      <c r="S48" s="45">
        <v>68.58</v>
      </c>
      <c r="T48" s="45">
        <f t="shared" si="8"/>
        <v>94.808000000000007</v>
      </c>
      <c r="U48" s="45">
        <f t="shared" si="9"/>
        <v>68.58</v>
      </c>
      <c r="V48" s="45">
        <f t="shared" si="10"/>
        <v>94.808000000000007</v>
      </c>
      <c r="W48" s="45">
        <f t="shared" si="11"/>
        <v>70.295000000000002</v>
      </c>
      <c r="X48" s="45">
        <f t="shared" si="12"/>
        <v>97.179000000000002</v>
      </c>
      <c r="Z48" s="10">
        <v>4.1165857994450494E-2</v>
      </c>
    </row>
    <row r="49" spans="1:26" s="1" customFormat="1" ht="15" customHeight="1" x14ac:dyDescent="0.2">
      <c r="A49" s="4" t="s">
        <v>74</v>
      </c>
      <c r="B49" s="4">
        <v>509003202114416</v>
      </c>
      <c r="C49" s="5">
        <v>1039001360011</v>
      </c>
      <c r="D49" s="5">
        <v>7898040321215</v>
      </c>
      <c r="E49" s="22">
        <v>30049099</v>
      </c>
      <c r="F49" s="5">
        <v>300001116</v>
      </c>
      <c r="G49" s="8" t="s">
        <v>7</v>
      </c>
      <c r="H49" s="8" t="s">
        <v>8</v>
      </c>
      <c r="I49" s="8" t="s">
        <v>234</v>
      </c>
      <c r="J49" s="41" t="s">
        <v>132</v>
      </c>
      <c r="K49" s="45">
        <f t="shared" si="0"/>
        <v>156.25399999999999</v>
      </c>
      <c r="L49" s="45">
        <f t="shared" si="1"/>
        <v>216.012</v>
      </c>
      <c r="M49" s="45">
        <f t="shared" si="2"/>
        <v>156.25399999999999</v>
      </c>
      <c r="N49" s="45">
        <f t="shared" si="3"/>
        <v>216.012</v>
      </c>
      <c r="O49" s="45">
        <f t="shared" si="4"/>
        <v>157.20099999999999</v>
      </c>
      <c r="P49" s="45">
        <f t="shared" si="5"/>
        <v>217.321</v>
      </c>
      <c r="Q49" s="45">
        <f t="shared" si="6"/>
        <v>157.20099999999999</v>
      </c>
      <c r="R49" s="45">
        <f t="shared" si="7"/>
        <v>217.321</v>
      </c>
      <c r="S49" s="45">
        <v>158.16</v>
      </c>
      <c r="T49" s="45">
        <f t="shared" si="8"/>
        <v>218.64699999999999</v>
      </c>
      <c r="U49" s="45">
        <f t="shared" si="9"/>
        <v>158.16</v>
      </c>
      <c r="V49" s="45">
        <f t="shared" si="10"/>
        <v>218.64699999999999</v>
      </c>
      <c r="W49" s="45">
        <f t="shared" si="11"/>
        <v>162.114</v>
      </c>
      <c r="X49" s="45">
        <f t="shared" si="12"/>
        <v>224.113</v>
      </c>
      <c r="Z49" s="10">
        <v>4.1073365597260603E-2</v>
      </c>
    </row>
    <row r="50" spans="1:26" s="1" customFormat="1" ht="15" customHeight="1" x14ac:dyDescent="0.2">
      <c r="A50" s="4" t="s">
        <v>74</v>
      </c>
      <c r="B50" s="4">
        <v>509018020021918</v>
      </c>
      <c r="C50" s="5">
        <v>1039001990013</v>
      </c>
      <c r="D50" s="4">
        <v>7898040324254</v>
      </c>
      <c r="E50" s="22">
        <v>30049069</v>
      </c>
      <c r="F50" s="5">
        <v>300002591</v>
      </c>
      <c r="G50" s="6" t="s">
        <v>173</v>
      </c>
      <c r="H50" s="6" t="s">
        <v>174</v>
      </c>
      <c r="I50" s="6" t="s">
        <v>175</v>
      </c>
      <c r="J50" s="41" t="s">
        <v>176</v>
      </c>
      <c r="K50" s="45">
        <v>11.06</v>
      </c>
      <c r="L50" s="45">
        <v>15.29</v>
      </c>
      <c r="M50" s="45">
        <v>11.06</v>
      </c>
      <c r="N50" s="45">
        <v>15.29</v>
      </c>
      <c r="O50" s="45">
        <v>11.13</v>
      </c>
      <c r="P50" s="45">
        <v>15.39</v>
      </c>
      <c r="Q50" s="45">
        <f t="shared" si="6"/>
        <v>11.122</v>
      </c>
      <c r="R50" s="45">
        <f t="shared" si="7"/>
        <v>15.375999999999999</v>
      </c>
      <c r="S50" s="45">
        <v>11.19</v>
      </c>
      <c r="T50" s="45">
        <v>15.48</v>
      </c>
      <c r="U50" s="45">
        <f t="shared" si="9"/>
        <v>11.19</v>
      </c>
      <c r="V50" s="45">
        <f t="shared" si="10"/>
        <v>15.47</v>
      </c>
      <c r="W50" s="45">
        <v>11.47</v>
      </c>
      <c r="X50" s="45">
        <v>15.86</v>
      </c>
      <c r="Z50" s="10">
        <v>4.2903600198291647E-2</v>
      </c>
    </row>
    <row r="51" spans="1:26" s="1" customFormat="1" ht="15" customHeight="1" x14ac:dyDescent="0.2">
      <c r="A51" s="4" t="s">
        <v>74</v>
      </c>
      <c r="B51" s="4">
        <v>509018020021818</v>
      </c>
      <c r="C51" s="5">
        <v>1039001990021</v>
      </c>
      <c r="D51" s="4">
        <v>7898040324261</v>
      </c>
      <c r="E51" s="22">
        <v>30049069</v>
      </c>
      <c r="F51" s="5">
        <v>300002590</v>
      </c>
      <c r="G51" s="6" t="s">
        <v>173</v>
      </c>
      <c r="H51" s="6" t="s">
        <v>177</v>
      </c>
      <c r="I51" s="6" t="s">
        <v>175</v>
      </c>
      <c r="J51" s="41" t="s">
        <v>176</v>
      </c>
      <c r="K51" s="45">
        <v>16.579999999999998</v>
      </c>
      <c r="L51" s="45">
        <v>22.92</v>
      </c>
      <c r="M51" s="45">
        <v>16.579999999999998</v>
      </c>
      <c r="N51" s="45">
        <v>22.92</v>
      </c>
      <c r="O51" s="45">
        <v>16.68</v>
      </c>
      <c r="P51" s="45">
        <v>23.06</v>
      </c>
      <c r="Q51" s="45">
        <f t="shared" si="6"/>
        <v>16.687999999999999</v>
      </c>
      <c r="R51" s="45">
        <f t="shared" si="7"/>
        <v>23.07</v>
      </c>
      <c r="S51" s="45">
        <v>16.79</v>
      </c>
      <c r="T51" s="45">
        <v>23.21</v>
      </c>
      <c r="U51" s="45">
        <f t="shared" si="9"/>
        <v>16.79</v>
      </c>
      <c r="V51" s="45">
        <f t="shared" si="10"/>
        <v>23.210999999999999</v>
      </c>
      <c r="W51" s="45">
        <v>17.21</v>
      </c>
      <c r="X51" s="45">
        <v>23.79</v>
      </c>
      <c r="Z51" s="10">
        <v>4.354523454720205E-2</v>
      </c>
    </row>
    <row r="52" spans="1:26" s="1" customFormat="1" ht="15" customHeight="1" x14ac:dyDescent="0.2">
      <c r="A52" s="4" t="s">
        <v>74</v>
      </c>
      <c r="B52" s="4">
        <v>509004801119316</v>
      </c>
      <c r="C52" s="5">
        <v>1039001820029</v>
      </c>
      <c r="D52" s="4">
        <v>7898040323141</v>
      </c>
      <c r="E52" s="22">
        <v>30049021</v>
      </c>
      <c r="F52" s="5">
        <v>300001169</v>
      </c>
      <c r="G52" s="6" t="s">
        <v>79</v>
      </c>
      <c r="H52" s="6" t="s">
        <v>78</v>
      </c>
      <c r="I52" s="6" t="s">
        <v>235</v>
      </c>
      <c r="J52" s="41" t="s">
        <v>133</v>
      </c>
      <c r="K52" s="45">
        <v>20.28</v>
      </c>
      <c r="L52" s="45">
        <v>28.04</v>
      </c>
      <c r="M52" s="45">
        <v>20.28</v>
      </c>
      <c r="N52" s="45">
        <v>28.04</v>
      </c>
      <c r="O52" s="45">
        <v>20.41</v>
      </c>
      <c r="P52" s="45">
        <v>28.22</v>
      </c>
      <c r="Q52" s="45">
        <f t="shared" si="6"/>
        <v>20.405999999999999</v>
      </c>
      <c r="R52" s="45">
        <f t="shared" si="7"/>
        <v>28.21</v>
      </c>
      <c r="S52" s="45">
        <v>20.53</v>
      </c>
      <c r="T52" s="45">
        <v>28.38</v>
      </c>
      <c r="U52" s="45">
        <f t="shared" si="9"/>
        <v>20.53</v>
      </c>
      <c r="V52" s="45">
        <f t="shared" si="10"/>
        <v>28.382000000000001</v>
      </c>
      <c r="W52" s="45">
        <v>21.05</v>
      </c>
      <c r="X52" s="45">
        <v>29.1</v>
      </c>
      <c r="Z52" s="10">
        <v>4.303460172031115E-2</v>
      </c>
    </row>
    <row r="53" spans="1:26" s="1" customFormat="1" ht="15" customHeight="1" x14ac:dyDescent="0.2">
      <c r="A53" s="4" t="s">
        <v>74</v>
      </c>
      <c r="B53" s="4">
        <v>509015110013103</v>
      </c>
      <c r="C53" s="5" t="s">
        <v>125</v>
      </c>
      <c r="D53" s="4">
        <v>7898040323271</v>
      </c>
      <c r="E53" s="22">
        <v>30049021</v>
      </c>
      <c r="F53" s="5">
        <v>300001538</v>
      </c>
      <c r="G53" s="6" t="s">
        <v>79</v>
      </c>
      <c r="H53" s="6" t="s">
        <v>236</v>
      </c>
      <c r="I53" s="6" t="s">
        <v>235</v>
      </c>
      <c r="J53" s="41" t="s">
        <v>133</v>
      </c>
      <c r="K53" s="45">
        <v>81.16</v>
      </c>
      <c r="L53" s="45">
        <v>112.2</v>
      </c>
      <c r="M53" s="45">
        <v>81.16</v>
      </c>
      <c r="N53" s="45">
        <v>112.2</v>
      </c>
      <c r="O53" s="45">
        <v>81.650000000000006</v>
      </c>
      <c r="P53" s="45">
        <v>112.88</v>
      </c>
      <c r="Q53" s="45">
        <f t="shared" si="6"/>
        <v>81.652000000000001</v>
      </c>
      <c r="R53" s="45">
        <f t="shared" si="7"/>
        <v>112.879</v>
      </c>
      <c r="S53" s="45">
        <v>82.15</v>
      </c>
      <c r="T53" s="45">
        <v>113.57</v>
      </c>
      <c r="U53" s="45">
        <f t="shared" si="9"/>
        <v>82.15</v>
      </c>
      <c r="V53" s="45">
        <f t="shared" si="10"/>
        <v>113.568</v>
      </c>
      <c r="W53" s="45">
        <v>84.2</v>
      </c>
      <c r="X53" s="45">
        <v>116.4</v>
      </c>
      <c r="Z53" s="10">
        <v>4.3280361995299277E-2</v>
      </c>
    </row>
    <row r="54" spans="1:26" s="1" customFormat="1" ht="15" customHeight="1" x14ac:dyDescent="0.2">
      <c r="A54" s="4" t="s">
        <v>74</v>
      </c>
      <c r="B54" s="4">
        <v>509017020014207</v>
      </c>
      <c r="C54" s="5">
        <v>1039001900014</v>
      </c>
      <c r="D54" s="4">
        <v>7898040322717</v>
      </c>
      <c r="E54" s="22">
        <v>30049062</v>
      </c>
      <c r="F54" s="5">
        <v>300002283</v>
      </c>
      <c r="G54" s="6" t="s">
        <v>144</v>
      </c>
      <c r="H54" s="6" t="s">
        <v>237</v>
      </c>
      <c r="I54" s="6" t="s">
        <v>238</v>
      </c>
      <c r="J54" s="41" t="s">
        <v>135</v>
      </c>
      <c r="K54" s="45">
        <v>89.75</v>
      </c>
      <c r="L54" s="45">
        <v>124.07</v>
      </c>
      <c r="M54" s="45">
        <v>89.75</v>
      </c>
      <c r="N54" s="45">
        <v>124.07</v>
      </c>
      <c r="O54" s="45">
        <v>90.29</v>
      </c>
      <c r="P54" s="45">
        <v>124.82</v>
      </c>
      <c r="Q54" s="45">
        <f t="shared" si="6"/>
        <v>90.289000000000001</v>
      </c>
      <c r="R54" s="45">
        <f t="shared" si="7"/>
        <v>124.819</v>
      </c>
      <c r="S54" s="45">
        <v>90.84</v>
      </c>
      <c r="T54" s="45">
        <v>125.58</v>
      </c>
      <c r="U54" s="45">
        <f t="shared" si="9"/>
        <v>90.84</v>
      </c>
      <c r="V54" s="45">
        <f t="shared" si="10"/>
        <v>125.581</v>
      </c>
      <c r="W54" s="45">
        <v>93.11</v>
      </c>
      <c r="X54" s="45">
        <v>128.72</v>
      </c>
      <c r="Z54" s="10">
        <v>4.324304434582249E-2</v>
      </c>
    </row>
    <row r="55" spans="1:26" s="1" customFormat="1" ht="15" customHeight="1" x14ac:dyDescent="0.2">
      <c r="A55" s="4" t="s">
        <v>74</v>
      </c>
      <c r="B55" s="4">
        <v>509017070014404</v>
      </c>
      <c r="C55" s="5">
        <v>1039001940024</v>
      </c>
      <c r="D55" s="5">
        <v>7898040325770</v>
      </c>
      <c r="E55" s="22">
        <v>30049069</v>
      </c>
      <c r="F55" s="5">
        <v>300002319</v>
      </c>
      <c r="G55" s="8" t="s">
        <v>189</v>
      </c>
      <c r="H55" s="8" t="s">
        <v>190</v>
      </c>
      <c r="I55" s="8" t="s">
        <v>191</v>
      </c>
      <c r="J55" s="41" t="s">
        <v>132</v>
      </c>
      <c r="K55" s="45">
        <f t="shared" si="0"/>
        <v>18.564</v>
      </c>
      <c r="L55" s="45">
        <f t="shared" si="1"/>
        <v>25.664000000000001</v>
      </c>
      <c r="M55" s="45">
        <f t="shared" si="2"/>
        <v>18.564</v>
      </c>
      <c r="N55" s="45">
        <f t="shared" si="3"/>
        <v>25.664000000000001</v>
      </c>
      <c r="O55" s="45">
        <f t="shared" si="4"/>
        <v>18.675999999999998</v>
      </c>
      <c r="P55" s="45">
        <f t="shared" si="5"/>
        <v>25.818000000000001</v>
      </c>
      <c r="Q55" s="45">
        <f t="shared" si="6"/>
        <v>18.675999999999998</v>
      </c>
      <c r="R55" s="45">
        <f t="shared" si="7"/>
        <v>25.818000000000001</v>
      </c>
      <c r="S55" s="45">
        <v>18.79</v>
      </c>
      <c r="T55" s="45">
        <f t="shared" si="8"/>
        <v>25.975999999999999</v>
      </c>
      <c r="U55" s="45">
        <f t="shared" si="9"/>
        <v>18.79</v>
      </c>
      <c r="V55" s="45">
        <f t="shared" si="10"/>
        <v>25.975999999999999</v>
      </c>
      <c r="W55" s="45">
        <f t="shared" si="11"/>
        <v>19.260000000000002</v>
      </c>
      <c r="X55" s="45">
        <f t="shared" si="12"/>
        <v>26.626000000000001</v>
      </c>
      <c r="Z55" s="10">
        <v>3.8695411829740234E-2</v>
      </c>
    </row>
    <row r="56" spans="1:26" s="1" customFormat="1" ht="15" customHeight="1" x14ac:dyDescent="0.2">
      <c r="A56" s="4" t="s">
        <v>74</v>
      </c>
      <c r="B56" s="4">
        <v>509017070014504</v>
      </c>
      <c r="C56" s="5">
        <v>1039001940032</v>
      </c>
      <c r="D56" s="5">
        <v>7898040325787</v>
      </c>
      <c r="E56" s="22">
        <v>30049069</v>
      </c>
      <c r="F56" s="5">
        <v>300002320</v>
      </c>
      <c r="G56" s="8" t="s">
        <v>189</v>
      </c>
      <c r="H56" s="8" t="s">
        <v>192</v>
      </c>
      <c r="I56" s="8" t="s">
        <v>191</v>
      </c>
      <c r="J56" s="41" t="s">
        <v>132</v>
      </c>
      <c r="K56" s="45">
        <f t="shared" si="0"/>
        <v>37.177</v>
      </c>
      <c r="L56" s="45">
        <f t="shared" si="1"/>
        <v>51.395000000000003</v>
      </c>
      <c r="M56" s="45">
        <f t="shared" si="2"/>
        <v>37.177</v>
      </c>
      <c r="N56" s="45">
        <f t="shared" si="3"/>
        <v>51.395000000000003</v>
      </c>
      <c r="O56" s="45">
        <f t="shared" si="4"/>
        <v>37.402000000000001</v>
      </c>
      <c r="P56" s="45">
        <f t="shared" si="5"/>
        <v>51.706000000000003</v>
      </c>
      <c r="Q56" s="45">
        <f t="shared" si="6"/>
        <v>37.402000000000001</v>
      </c>
      <c r="R56" s="45">
        <f t="shared" si="7"/>
        <v>51.706000000000003</v>
      </c>
      <c r="S56" s="45">
        <v>37.630000000000003</v>
      </c>
      <c r="T56" s="45">
        <f t="shared" si="8"/>
        <v>52.021000000000001</v>
      </c>
      <c r="U56" s="45">
        <f t="shared" si="9"/>
        <v>37.630000000000003</v>
      </c>
      <c r="V56" s="45">
        <f t="shared" si="10"/>
        <v>52.021000000000001</v>
      </c>
      <c r="W56" s="45">
        <f t="shared" si="11"/>
        <v>38.570999999999998</v>
      </c>
      <c r="X56" s="45">
        <f t="shared" si="12"/>
        <v>53.322000000000003</v>
      </c>
      <c r="Z56" s="10">
        <v>3.8928768636112832E-2</v>
      </c>
    </row>
    <row r="57" spans="1:26" s="1" customFormat="1" ht="15" customHeight="1" x14ac:dyDescent="0.2">
      <c r="A57" s="4" t="s">
        <v>74</v>
      </c>
      <c r="B57" s="4">
        <v>509017070015004</v>
      </c>
      <c r="C57" s="5">
        <v>1039001940083</v>
      </c>
      <c r="D57" s="5">
        <v>7898040325794</v>
      </c>
      <c r="E57" s="22">
        <v>30049069</v>
      </c>
      <c r="F57" s="5">
        <v>300002321</v>
      </c>
      <c r="G57" s="8" t="s">
        <v>189</v>
      </c>
      <c r="H57" s="8" t="s">
        <v>193</v>
      </c>
      <c r="I57" s="8" t="s">
        <v>191</v>
      </c>
      <c r="J57" s="41" t="s">
        <v>132</v>
      </c>
      <c r="K57" s="45">
        <f t="shared" si="0"/>
        <v>131.072</v>
      </c>
      <c r="L57" s="45">
        <f t="shared" si="1"/>
        <v>181.19900000000001</v>
      </c>
      <c r="M57" s="45">
        <f t="shared" si="2"/>
        <v>131.072</v>
      </c>
      <c r="N57" s="45">
        <f t="shared" si="3"/>
        <v>181.19900000000001</v>
      </c>
      <c r="O57" s="45">
        <f t="shared" si="4"/>
        <v>131.86600000000001</v>
      </c>
      <c r="P57" s="45">
        <f t="shared" si="5"/>
        <v>182.297</v>
      </c>
      <c r="Q57" s="45">
        <f t="shared" si="6"/>
        <v>131.86600000000001</v>
      </c>
      <c r="R57" s="45">
        <f t="shared" si="7"/>
        <v>182.297</v>
      </c>
      <c r="S57" s="45">
        <v>132.66999999999999</v>
      </c>
      <c r="T57" s="45">
        <f t="shared" si="8"/>
        <v>183.40799999999999</v>
      </c>
      <c r="U57" s="45">
        <f t="shared" si="9"/>
        <v>132.66999999999999</v>
      </c>
      <c r="V57" s="45">
        <f t="shared" si="10"/>
        <v>183.40799999999999</v>
      </c>
      <c r="W57" s="45">
        <f t="shared" si="11"/>
        <v>135.98699999999999</v>
      </c>
      <c r="X57" s="45">
        <f t="shared" si="12"/>
        <v>187.994</v>
      </c>
      <c r="Z57" s="10">
        <v>3.8919342208300511E-2</v>
      </c>
    </row>
    <row r="58" spans="1:26" s="1" customFormat="1" ht="15" customHeight="1" x14ac:dyDescent="0.2">
      <c r="A58" s="4" t="s">
        <v>74</v>
      </c>
      <c r="B58" s="4">
        <v>509017070015404</v>
      </c>
      <c r="C58" s="5">
        <v>1039001940131</v>
      </c>
      <c r="D58" s="5">
        <v>7898040325800</v>
      </c>
      <c r="E58" s="22">
        <v>30049069</v>
      </c>
      <c r="F58" s="5">
        <v>300002322</v>
      </c>
      <c r="G58" s="8" t="s">
        <v>189</v>
      </c>
      <c r="H58" s="8" t="s">
        <v>194</v>
      </c>
      <c r="I58" s="8" t="s">
        <v>191</v>
      </c>
      <c r="J58" s="41" t="s">
        <v>132</v>
      </c>
      <c r="K58" s="45">
        <f t="shared" si="0"/>
        <v>173.78100000000001</v>
      </c>
      <c r="L58" s="45">
        <f t="shared" si="1"/>
        <v>240.24199999999999</v>
      </c>
      <c r="M58" s="45">
        <f t="shared" si="2"/>
        <v>173.78100000000001</v>
      </c>
      <c r="N58" s="45">
        <f t="shared" si="3"/>
        <v>240.24199999999999</v>
      </c>
      <c r="O58" s="45">
        <f t="shared" si="4"/>
        <v>174.834</v>
      </c>
      <c r="P58" s="45">
        <f t="shared" si="5"/>
        <v>241.69800000000001</v>
      </c>
      <c r="Q58" s="45">
        <f t="shared" si="6"/>
        <v>174.834</v>
      </c>
      <c r="R58" s="45">
        <f t="shared" si="7"/>
        <v>241.69800000000001</v>
      </c>
      <c r="S58" s="45">
        <v>175.9</v>
      </c>
      <c r="T58" s="45">
        <f t="shared" si="8"/>
        <v>243.17099999999999</v>
      </c>
      <c r="U58" s="45">
        <f t="shared" si="9"/>
        <v>175.9</v>
      </c>
      <c r="V58" s="45">
        <f t="shared" si="10"/>
        <v>243.17099999999999</v>
      </c>
      <c r="W58" s="45">
        <f t="shared" si="11"/>
        <v>180.298</v>
      </c>
      <c r="X58" s="45">
        <f t="shared" si="12"/>
        <v>249.251</v>
      </c>
      <c r="Z58" s="10">
        <v>3.8922686196916967E-2</v>
      </c>
    </row>
    <row r="59" spans="1:26" s="1" customFormat="1" ht="15" customHeight="1" x14ac:dyDescent="0.2">
      <c r="A59" s="4" t="s">
        <v>74</v>
      </c>
      <c r="B59" s="4">
        <v>509017080017204</v>
      </c>
      <c r="C59" s="5">
        <v>1039001970047</v>
      </c>
      <c r="D59" s="5">
        <v>7898040325701</v>
      </c>
      <c r="E59" s="22">
        <v>30049059</v>
      </c>
      <c r="F59" s="5">
        <v>300002337</v>
      </c>
      <c r="G59" s="8" t="s">
        <v>153</v>
      </c>
      <c r="H59" s="8" t="s">
        <v>163</v>
      </c>
      <c r="I59" s="8" t="s">
        <v>158</v>
      </c>
      <c r="J59" s="41" t="s">
        <v>132</v>
      </c>
      <c r="K59" s="45">
        <f t="shared" si="0"/>
        <v>71.557000000000002</v>
      </c>
      <c r="L59" s="45">
        <f t="shared" si="1"/>
        <v>98.923000000000002</v>
      </c>
      <c r="M59" s="45">
        <f t="shared" si="2"/>
        <v>71.557000000000002</v>
      </c>
      <c r="N59" s="45">
        <f t="shared" si="3"/>
        <v>98.923000000000002</v>
      </c>
      <c r="O59" s="45">
        <f t="shared" si="4"/>
        <v>71.991</v>
      </c>
      <c r="P59" s="45">
        <f t="shared" si="5"/>
        <v>99.522999999999996</v>
      </c>
      <c r="Q59" s="45">
        <f t="shared" si="6"/>
        <v>71.991</v>
      </c>
      <c r="R59" s="45">
        <f t="shared" si="7"/>
        <v>99.522999999999996</v>
      </c>
      <c r="S59" s="45">
        <v>72.430000000000007</v>
      </c>
      <c r="T59" s="45">
        <f t="shared" si="8"/>
        <v>100.13</v>
      </c>
      <c r="U59" s="45">
        <f t="shared" si="9"/>
        <v>72.430000000000007</v>
      </c>
      <c r="V59" s="45">
        <f t="shared" si="10"/>
        <v>100.13</v>
      </c>
      <c r="W59" s="45">
        <f t="shared" si="11"/>
        <v>74.241</v>
      </c>
      <c r="X59" s="45">
        <f t="shared" si="12"/>
        <v>102.634</v>
      </c>
      <c r="Z59" s="10">
        <v>3.8940756078054584E-2</v>
      </c>
    </row>
    <row r="60" spans="1:26" s="1" customFormat="1" ht="15" customHeight="1" x14ac:dyDescent="0.2">
      <c r="A60" s="4" t="s">
        <v>74</v>
      </c>
      <c r="B60" s="4">
        <v>509017080017904</v>
      </c>
      <c r="C60" s="5">
        <v>1039001970241</v>
      </c>
      <c r="D60" s="5">
        <v>7898040325718</v>
      </c>
      <c r="E60" s="22">
        <v>30049059</v>
      </c>
      <c r="F60" s="5">
        <v>300002338</v>
      </c>
      <c r="G60" s="8" t="s">
        <v>153</v>
      </c>
      <c r="H60" s="8" t="s">
        <v>166</v>
      </c>
      <c r="I60" s="8" t="s">
        <v>158</v>
      </c>
      <c r="J60" s="41" t="s">
        <v>132</v>
      </c>
      <c r="K60" s="45">
        <f t="shared" si="0"/>
        <v>85.447999999999993</v>
      </c>
      <c r="L60" s="45">
        <f t="shared" si="1"/>
        <v>118.127</v>
      </c>
      <c r="M60" s="45">
        <f t="shared" si="2"/>
        <v>85.447999999999993</v>
      </c>
      <c r="N60" s="45">
        <f t="shared" si="3"/>
        <v>118.127</v>
      </c>
      <c r="O60" s="45">
        <f t="shared" si="4"/>
        <v>85.965999999999994</v>
      </c>
      <c r="P60" s="45">
        <f t="shared" si="5"/>
        <v>118.843</v>
      </c>
      <c r="Q60" s="45">
        <f t="shared" si="6"/>
        <v>85.965999999999994</v>
      </c>
      <c r="R60" s="45">
        <f t="shared" si="7"/>
        <v>118.843</v>
      </c>
      <c r="S60" s="45">
        <v>86.49</v>
      </c>
      <c r="T60" s="45">
        <f t="shared" si="8"/>
        <v>119.56699999999999</v>
      </c>
      <c r="U60" s="45">
        <f t="shared" si="9"/>
        <v>86.49</v>
      </c>
      <c r="V60" s="45">
        <f t="shared" si="10"/>
        <v>119.56699999999999</v>
      </c>
      <c r="W60" s="45">
        <f t="shared" si="11"/>
        <v>88.652000000000001</v>
      </c>
      <c r="X60" s="45">
        <f t="shared" si="12"/>
        <v>122.556</v>
      </c>
      <c r="Z60" s="10">
        <v>3.8931648171545152E-2</v>
      </c>
    </row>
    <row r="61" spans="1:26" s="1" customFormat="1" ht="15" customHeight="1" x14ac:dyDescent="0.2">
      <c r="A61" s="4" t="s">
        <v>74</v>
      </c>
      <c r="B61" s="4">
        <v>509017080018704</v>
      </c>
      <c r="C61" s="5">
        <v>1039001970160</v>
      </c>
      <c r="D61" s="5">
        <v>7898040325725</v>
      </c>
      <c r="E61" s="22">
        <v>30049059</v>
      </c>
      <c r="F61" s="5">
        <v>300002339</v>
      </c>
      <c r="G61" s="8" t="s">
        <v>153</v>
      </c>
      <c r="H61" s="8" t="s">
        <v>167</v>
      </c>
      <c r="I61" s="8" t="s">
        <v>158</v>
      </c>
      <c r="J61" s="41" t="s">
        <v>132</v>
      </c>
      <c r="K61" s="45">
        <f t="shared" si="0"/>
        <v>128.15700000000001</v>
      </c>
      <c r="L61" s="45">
        <f t="shared" si="1"/>
        <v>177.17</v>
      </c>
      <c r="M61" s="45">
        <f t="shared" si="2"/>
        <v>128.15700000000001</v>
      </c>
      <c r="N61" s="45">
        <f t="shared" si="3"/>
        <v>177.17</v>
      </c>
      <c r="O61" s="45">
        <f t="shared" si="4"/>
        <v>128.934</v>
      </c>
      <c r="P61" s="45">
        <f t="shared" si="5"/>
        <v>178.244</v>
      </c>
      <c r="Q61" s="45">
        <f t="shared" si="6"/>
        <v>128.934</v>
      </c>
      <c r="R61" s="45">
        <f t="shared" si="7"/>
        <v>178.244</v>
      </c>
      <c r="S61" s="45">
        <v>129.72</v>
      </c>
      <c r="T61" s="45">
        <f t="shared" si="8"/>
        <v>179.33</v>
      </c>
      <c r="U61" s="45">
        <f t="shared" si="9"/>
        <v>129.72</v>
      </c>
      <c r="V61" s="45">
        <f t="shared" si="10"/>
        <v>179.33</v>
      </c>
      <c r="W61" s="45">
        <f t="shared" si="11"/>
        <v>132.96299999999999</v>
      </c>
      <c r="X61" s="45">
        <f t="shared" si="12"/>
        <v>183.81399999999999</v>
      </c>
      <c r="Z61" s="10">
        <v>3.8939869985469278E-2</v>
      </c>
    </row>
    <row r="62" spans="1:26" s="1" customFormat="1" ht="15" customHeight="1" x14ac:dyDescent="0.2">
      <c r="A62" s="4" t="s">
        <v>74</v>
      </c>
      <c r="B62" s="4">
        <v>509017080019004</v>
      </c>
      <c r="C62" s="5">
        <v>1039001970071</v>
      </c>
      <c r="D62" s="5">
        <v>7898040325732</v>
      </c>
      <c r="E62" s="22">
        <v>30049059</v>
      </c>
      <c r="F62" s="5">
        <v>300002340</v>
      </c>
      <c r="G62" s="8" t="s">
        <v>153</v>
      </c>
      <c r="H62" s="8" t="s">
        <v>168</v>
      </c>
      <c r="I62" s="8" t="s">
        <v>158</v>
      </c>
      <c r="J62" s="41" t="s">
        <v>132</v>
      </c>
      <c r="K62" s="45">
        <f t="shared" si="0"/>
        <v>71.201999999999998</v>
      </c>
      <c r="L62" s="45">
        <f t="shared" si="1"/>
        <v>98.433000000000007</v>
      </c>
      <c r="M62" s="45">
        <f t="shared" si="2"/>
        <v>71.201999999999998</v>
      </c>
      <c r="N62" s="45">
        <f t="shared" si="3"/>
        <v>98.433000000000007</v>
      </c>
      <c r="O62" s="45">
        <f t="shared" si="4"/>
        <v>71.632999999999996</v>
      </c>
      <c r="P62" s="45">
        <f t="shared" si="5"/>
        <v>99.028000000000006</v>
      </c>
      <c r="Q62" s="45">
        <f t="shared" si="6"/>
        <v>71.632999999999996</v>
      </c>
      <c r="R62" s="45">
        <f t="shared" si="7"/>
        <v>99.028000000000006</v>
      </c>
      <c r="S62" s="45">
        <v>72.069999999999993</v>
      </c>
      <c r="T62" s="45">
        <f t="shared" si="8"/>
        <v>99.632999999999996</v>
      </c>
      <c r="U62" s="45">
        <f t="shared" si="9"/>
        <v>72.069999999999993</v>
      </c>
      <c r="V62" s="45">
        <f t="shared" si="10"/>
        <v>99.632999999999996</v>
      </c>
      <c r="W62" s="45">
        <f t="shared" si="11"/>
        <v>73.872</v>
      </c>
      <c r="X62" s="45">
        <f t="shared" si="12"/>
        <v>102.124</v>
      </c>
      <c r="Z62" s="10">
        <v>3.8987924558548936E-2</v>
      </c>
    </row>
    <row r="63" spans="1:26" s="1" customFormat="1" ht="15" customHeight="1" x14ac:dyDescent="0.2">
      <c r="A63" s="4" t="s">
        <v>74</v>
      </c>
      <c r="B63" s="4">
        <v>509018040022017</v>
      </c>
      <c r="C63" s="5">
        <v>1039001980018</v>
      </c>
      <c r="D63" s="5">
        <v>7898040324421</v>
      </c>
      <c r="E63" s="22">
        <v>30045060</v>
      </c>
      <c r="F63" s="5">
        <v>300002641</v>
      </c>
      <c r="G63" s="8" t="s">
        <v>178</v>
      </c>
      <c r="H63" s="8" t="s">
        <v>186</v>
      </c>
      <c r="I63" s="8" t="s">
        <v>179</v>
      </c>
      <c r="J63" s="41" t="s">
        <v>176</v>
      </c>
      <c r="K63" s="45">
        <v>1176.77</v>
      </c>
      <c r="L63" s="45">
        <v>1626.82</v>
      </c>
      <c r="M63" s="45">
        <v>1176.77</v>
      </c>
      <c r="N63" s="45">
        <v>1626.82</v>
      </c>
      <c r="O63" s="45">
        <v>1183.9100000000001</v>
      </c>
      <c r="P63" s="45">
        <v>1636.69</v>
      </c>
      <c r="Q63" s="45">
        <f t="shared" si="6"/>
        <v>1183.9110000000001</v>
      </c>
      <c r="R63" s="45">
        <f t="shared" ref="R63" si="15">+ROUND(Q63/R$1,3)</f>
        <v>1636.6880000000001</v>
      </c>
      <c r="S63" s="45">
        <v>1191.1300000000001</v>
      </c>
      <c r="T63" s="45">
        <v>1646.66</v>
      </c>
      <c r="U63" s="45">
        <f t="shared" si="9"/>
        <v>1191.1300000000001</v>
      </c>
      <c r="V63" s="45">
        <f t="shared" ref="V63" si="16">+ROUND(U63/V$1,3)</f>
        <v>1646.6669999999999</v>
      </c>
      <c r="W63" s="45">
        <v>1220.9000000000001</v>
      </c>
      <c r="X63" s="45">
        <v>1687.82</v>
      </c>
      <c r="Z63" s="10">
        <v>6.5106588454109993E-2</v>
      </c>
    </row>
    <row r="64" spans="1:26" s="1" customFormat="1" ht="15" customHeight="1" x14ac:dyDescent="0.2">
      <c r="A64" s="4" t="s">
        <v>74</v>
      </c>
      <c r="B64" s="4">
        <v>509017080020204</v>
      </c>
      <c r="C64" s="5">
        <v>1039001930037</v>
      </c>
      <c r="D64" s="5">
        <v>7898040325848</v>
      </c>
      <c r="E64" s="22">
        <v>30049079</v>
      </c>
      <c r="F64" s="5">
        <v>300002327</v>
      </c>
      <c r="G64" s="8" t="s">
        <v>151</v>
      </c>
      <c r="H64" s="8" t="s">
        <v>161</v>
      </c>
      <c r="I64" s="8" t="s">
        <v>156</v>
      </c>
      <c r="J64" s="41" t="s">
        <v>132</v>
      </c>
      <c r="K64" s="45">
        <f t="shared" si="0"/>
        <v>55.691000000000003</v>
      </c>
      <c r="L64" s="45">
        <f t="shared" si="1"/>
        <v>76.989999999999995</v>
      </c>
      <c r="M64" s="45">
        <f t="shared" si="2"/>
        <v>55.691000000000003</v>
      </c>
      <c r="N64" s="45">
        <f t="shared" si="3"/>
        <v>76.989999999999995</v>
      </c>
      <c r="O64" s="45">
        <f t="shared" si="4"/>
        <v>56.027999999999999</v>
      </c>
      <c r="P64" s="45">
        <f t="shared" si="5"/>
        <v>77.454999999999998</v>
      </c>
      <c r="Q64" s="45">
        <f t="shared" si="6"/>
        <v>56.027999999999999</v>
      </c>
      <c r="R64" s="45">
        <f t="shared" si="7"/>
        <v>77.454999999999998</v>
      </c>
      <c r="S64" s="45">
        <v>56.37</v>
      </c>
      <c r="T64" s="45">
        <f t="shared" si="8"/>
        <v>77.927999999999997</v>
      </c>
      <c r="U64" s="45">
        <f t="shared" si="9"/>
        <v>56.37</v>
      </c>
      <c r="V64" s="45">
        <f t="shared" si="10"/>
        <v>77.927999999999997</v>
      </c>
      <c r="W64" s="45">
        <f t="shared" si="11"/>
        <v>57.779000000000003</v>
      </c>
      <c r="X64" s="45">
        <f t="shared" si="12"/>
        <v>79.876000000000005</v>
      </c>
      <c r="Z64" s="10">
        <v>3.8917782733816741E-2</v>
      </c>
    </row>
    <row r="65" spans="1:26" s="1" customFormat="1" ht="15" customHeight="1" x14ac:dyDescent="0.2">
      <c r="A65" s="4" t="s">
        <v>74</v>
      </c>
      <c r="B65" s="4">
        <v>509017080020704</v>
      </c>
      <c r="C65" s="5">
        <v>1039001930088</v>
      </c>
      <c r="D65" s="5">
        <v>7898040325855</v>
      </c>
      <c r="E65" s="22">
        <v>30049079</v>
      </c>
      <c r="F65" s="5">
        <v>300002328</v>
      </c>
      <c r="G65" s="8" t="s">
        <v>151</v>
      </c>
      <c r="H65" s="8" t="s">
        <v>162</v>
      </c>
      <c r="I65" s="8" t="s">
        <v>156</v>
      </c>
      <c r="J65" s="41" t="s">
        <v>132</v>
      </c>
      <c r="K65" s="45">
        <f t="shared" si="0"/>
        <v>101.265</v>
      </c>
      <c r="L65" s="45">
        <f t="shared" si="1"/>
        <v>139.99299999999999</v>
      </c>
      <c r="M65" s="45">
        <f t="shared" si="2"/>
        <v>101.265</v>
      </c>
      <c r="N65" s="45">
        <f t="shared" si="3"/>
        <v>139.99299999999999</v>
      </c>
      <c r="O65" s="45">
        <f t="shared" si="4"/>
        <v>101.879</v>
      </c>
      <c r="P65" s="45">
        <f t="shared" si="5"/>
        <v>140.84200000000001</v>
      </c>
      <c r="Q65" s="45">
        <f t="shared" si="6"/>
        <v>101.879</v>
      </c>
      <c r="R65" s="45">
        <f t="shared" si="7"/>
        <v>140.84200000000001</v>
      </c>
      <c r="S65" s="45">
        <v>102.5</v>
      </c>
      <c r="T65" s="45">
        <f t="shared" si="8"/>
        <v>141.69999999999999</v>
      </c>
      <c r="U65" s="45">
        <f t="shared" si="9"/>
        <v>102.5</v>
      </c>
      <c r="V65" s="45">
        <f t="shared" si="10"/>
        <v>141.69999999999999</v>
      </c>
      <c r="W65" s="45">
        <f t="shared" si="11"/>
        <v>105.063</v>
      </c>
      <c r="X65" s="45">
        <f t="shared" si="12"/>
        <v>145.24299999999999</v>
      </c>
      <c r="Z65" s="10">
        <v>3.887210071574132E-2</v>
      </c>
    </row>
    <row r="66" spans="1:26" s="1" customFormat="1" ht="15" customHeight="1" x14ac:dyDescent="0.2">
      <c r="A66" s="4" t="s">
        <v>74</v>
      </c>
      <c r="B66" s="4">
        <v>509017080021204</v>
      </c>
      <c r="C66" s="5">
        <v>1039001930134</v>
      </c>
      <c r="D66" s="5">
        <v>7898040325862</v>
      </c>
      <c r="E66" s="22">
        <v>30049079</v>
      </c>
      <c r="F66" s="5">
        <v>300002329</v>
      </c>
      <c r="G66" s="8" t="s">
        <v>151</v>
      </c>
      <c r="H66" s="8" t="s">
        <v>163</v>
      </c>
      <c r="I66" s="8" t="s">
        <v>156</v>
      </c>
      <c r="J66" s="41" t="s">
        <v>132</v>
      </c>
      <c r="K66" s="45">
        <f t="shared" si="0"/>
        <v>185.64599999999999</v>
      </c>
      <c r="L66" s="45">
        <f t="shared" si="1"/>
        <v>256.64499999999998</v>
      </c>
      <c r="M66" s="45">
        <f t="shared" si="2"/>
        <v>185.64599999999999</v>
      </c>
      <c r="N66" s="45">
        <f t="shared" si="3"/>
        <v>256.64499999999998</v>
      </c>
      <c r="O66" s="45">
        <f t="shared" si="4"/>
        <v>186.77099999999999</v>
      </c>
      <c r="P66" s="45">
        <f t="shared" si="5"/>
        <v>258.2</v>
      </c>
      <c r="Q66" s="45">
        <f t="shared" si="6"/>
        <v>186.77099999999999</v>
      </c>
      <c r="R66" s="45">
        <f t="shared" si="7"/>
        <v>258.2</v>
      </c>
      <c r="S66" s="45">
        <v>187.91</v>
      </c>
      <c r="T66" s="45">
        <f t="shared" si="8"/>
        <v>259.77499999999998</v>
      </c>
      <c r="U66" s="45">
        <f t="shared" si="9"/>
        <v>187.91</v>
      </c>
      <c r="V66" s="45">
        <f t="shared" si="10"/>
        <v>259.77499999999998</v>
      </c>
      <c r="W66" s="45">
        <f t="shared" si="11"/>
        <v>192.608</v>
      </c>
      <c r="X66" s="45">
        <f t="shared" si="12"/>
        <v>266.26900000000001</v>
      </c>
      <c r="Z66" s="10">
        <v>3.889430994418519E-2</v>
      </c>
    </row>
    <row r="67" spans="1:26" ht="20.25" customHeight="1" x14ac:dyDescent="0.2">
      <c r="A67" s="32"/>
      <c r="B67" s="33" t="s">
        <v>107</v>
      </c>
      <c r="C67" s="28"/>
      <c r="D67" s="27"/>
      <c r="E67" s="28"/>
      <c r="F67" s="28"/>
      <c r="G67" s="29"/>
      <c r="H67" s="28"/>
      <c r="I67" s="28"/>
      <c r="J67" s="30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Z67" s="10"/>
    </row>
    <row r="68" spans="1:26" s="1" customFormat="1" ht="15" customHeight="1" x14ac:dyDescent="0.2">
      <c r="A68" s="4" t="s">
        <v>91</v>
      </c>
      <c r="B68" s="4">
        <v>509000201117311</v>
      </c>
      <c r="C68" s="5">
        <v>1039001550021</v>
      </c>
      <c r="D68" s="4">
        <v>7898040320782</v>
      </c>
      <c r="E68" s="22">
        <v>30049099</v>
      </c>
      <c r="F68" s="5">
        <v>300001095</v>
      </c>
      <c r="G68" s="6" t="s">
        <v>30</v>
      </c>
      <c r="H68" s="6" t="s">
        <v>240</v>
      </c>
      <c r="I68" s="6" t="s">
        <v>241</v>
      </c>
      <c r="J68" s="41" t="s">
        <v>134</v>
      </c>
      <c r="K68" s="45">
        <v>8.5</v>
      </c>
      <c r="L68" s="45">
        <v>11.33</v>
      </c>
      <c r="M68" s="45">
        <v>7.4</v>
      </c>
      <c r="N68" s="45">
        <v>10.23</v>
      </c>
      <c r="O68" s="45">
        <v>8.56</v>
      </c>
      <c r="P68" s="45">
        <v>11.41</v>
      </c>
      <c r="Q68" s="45">
        <f>ROUND($O68*Q$2,3)</f>
        <v>7.4450000000000003</v>
      </c>
      <c r="R68" s="45">
        <f>+ROUND(Q68/R$2,3)</f>
        <v>10.292</v>
      </c>
      <c r="S68" s="45">
        <v>8.6199999999999992</v>
      </c>
      <c r="T68" s="45">
        <v>11.48</v>
      </c>
      <c r="U68" s="45">
        <f>ROUND($S68*U$2,3)</f>
        <v>7.49</v>
      </c>
      <c r="V68" s="45">
        <f>+ROUND(U68/V$2,3)</f>
        <v>10.353999999999999</v>
      </c>
      <c r="W68" s="45">
        <v>8.8699999999999992</v>
      </c>
      <c r="X68" s="45">
        <v>11.81</v>
      </c>
      <c r="Z68" s="10">
        <v>4.3699656172399903E-2</v>
      </c>
    </row>
    <row r="69" spans="1:26" s="1" customFormat="1" ht="15" customHeight="1" x14ac:dyDescent="0.2">
      <c r="A69" s="4" t="s">
        <v>91</v>
      </c>
      <c r="B69" s="4">
        <v>509000202131316</v>
      </c>
      <c r="C69" s="5">
        <v>1039001550013</v>
      </c>
      <c r="D69" s="4">
        <v>7898040324452</v>
      </c>
      <c r="E69" s="22">
        <v>30049099</v>
      </c>
      <c r="F69" s="5">
        <v>300002135</v>
      </c>
      <c r="G69" s="6" t="s">
        <v>30</v>
      </c>
      <c r="H69" s="6" t="s">
        <v>29</v>
      </c>
      <c r="I69" s="6" t="s">
        <v>241</v>
      </c>
      <c r="J69" s="41" t="s">
        <v>134</v>
      </c>
      <c r="K69" s="45">
        <v>8.82</v>
      </c>
      <c r="L69" s="45">
        <v>11.76</v>
      </c>
      <c r="M69" s="45">
        <v>7.68</v>
      </c>
      <c r="N69" s="45">
        <v>10.62</v>
      </c>
      <c r="O69" s="45">
        <v>8.8800000000000008</v>
      </c>
      <c r="P69" s="45">
        <v>11.83</v>
      </c>
      <c r="Q69" s="45">
        <f t="shared" ref="Q69:Q88" si="17">ROUND($O69*Q$2,3)</f>
        <v>7.7229999999999999</v>
      </c>
      <c r="R69" s="45">
        <f t="shared" ref="R69:R88" si="18">+ROUND(Q69/R$2,3)</f>
        <v>10.677</v>
      </c>
      <c r="S69" s="45">
        <v>8.94</v>
      </c>
      <c r="T69" s="45">
        <v>11.91</v>
      </c>
      <c r="U69" s="45">
        <f t="shared" ref="U69:U88" si="19">ROUND($S69*U$2,3)</f>
        <v>7.7679999999999998</v>
      </c>
      <c r="V69" s="45">
        <f t="shared" ref="V69:V88" si="20">+ROUND(U69/V$2,3)</f>
        <v>10.739000000000001</v>
      </c>
      <c r="W69" s="45">
        <v>9.1999999999999993</v>
      </c>
      <c r="X69" s="45">
        <v>12.25</v>
      </c>
      <c r="Z69" s="10">
        <v>4.3740063892302894E-2</v>
      </c>
    </row>
    <row r="70" spans="1:26" s="1" customFormat="1" ht="15" customHeight="1" x14ac:dyDescent="0.2">
      <c r="A70" s="4" t="s">
        <v>91</v>
      </c>
      <c r="B70" s="4">
        <v>509004403131316</v>
      </c>
      <c r="C70" s="5">
        <v>1039001730038</v>
      </c>
      <c r="D70" s="5">
        <v>7898040321505</v>
      </c>
      <c r="E70" s="22">
        <v>30049079</v>
      </c>
      <c r="F70" s="5">
        <v>300001127</v>
      </c>
      <c r="G70" s="8" t="s">
        <v>10</v>
      </c>
      <c r="H70" s="8" t="s">
        <v>12</v>
      </c>
      <c r="I70" s="8" t="s">
        <v>242</v>
      </c>
      <c r="J70" s="41" t="s">
        <v>133</v>
      </c>
      <c r="K70" s="45">
        <f t="shared" ref="K70:K76" si="21">ROUND($S70*K$2,3)</f>
        <v>51.93</v>
      </c>
      <c r="L70" s="45">
        <f t="shared" ref="L70:L76" si="22">+ROUND(K70/L$2,3)</f>
        <v>69.218999999999994</v>
      </c>
      <c r="M70" s="45">
        <f t="shared" ref="M70:M76" si="23">ROUND($K70*M$2,3)</f>
        <v>45.206000000000003</v>
      </c>
      <c r="N70" s="45">
        <f t="shared" ref="N70:N76" si="24">+ROUND(M70/N$2,3)</f>
        <v>62.494999999999997</v>
      </c>
      <c r="O70" s="45">
        <f t="shared" ref="O70:O76" si="25">ROUND($S70*O$2,3)</f>
        <v>52.292000000000002</v>
      </c>
      <c r="P70" s="45">
        <f t="shared" ref="P70:P76" si="26">+ROUND(O70/P$2,3)</f>
        <v>69.685000000000002</v>
      </c>
      <c r="Q70" s="45">
        <f t="shared" si="17"/>
        <v>45.48</v>
      </c>
      <c r="R70" s="45">
        <f t="shared" si="18"/>
        <v>62.872999999999998</v>
      </c>
      <c r="S70" s="45">
        <v>52.66</v>
      </c>
      <c r="T70" s="45">
        <f t="shared" ref="T70:T76" si="27">+ROUND(S70/T$2,3)</f>
        <v>70.159000000000006</v>
      </c>
      <c r="U70" s="45">
        <f t="shared" si="19"/>
        <v>45.756999999999998</v>
      </c>
      <c r="V70" s="45">
        <f t="shared" si="20"/>
        <v>63.256</v>
      </c>
      <c r="W70" s="45">
        <f t="shared" ref="W70:W76" si="28">ROUND($S70*W$2,3)</f>
        <v>54.185000000000002</v>
      </c>
      <c r="X70" s="45">
        <f t="shared" ref="X70:X76" si="29">+ROUND(W70/X$2,3)</f>
        <v>72.122</v>
      </c>
      <c r="Z70" s="10">
        <v>4.3392114127204229E-2</v>
      </c>
    </row>
    <row r="71" spans="1:26" s="1" customFormat="1" ht="15" customHeight="1" x14ac:dyDescent="0.2">
      <c r="A71" s="4" t="s">
        <v>91</v>
      </c>
      <c r="B71" s="4">
        <v>509004401137317</v>
      </c>
      <c r="C71" s="5">
        <v>1039001730046</v>
      </c>
      <c r="D71" s="5">
        <v>7898040321420</v>
      </c>
      <c r="E71" s="22">
        <v>30049079</v>
      </c>
      <c r="F71" s="5">
        <v>300001126</v>
      </c>
      <c r="G71" s="8" t="s">
        <v>10</v>
      </c>
      <c r="H71" s="8" t="s">
        <v>11</v>
      </c>
      <c r="I71" s="8" t="s">
        <v>242</v>
      </c>
      <c r="J71" s="41" t="s">
        <v>133</v>
      </c>
      <c r="K71" s="45">
        <f t="shared" si="21"/>
        <v>25.058</v>
      </c>
      <c r="L71" s="45">
        <f t="shared" si="22"/>
        <v>33.4</v>
      </c>
      <c r="M71" s="45">
        <f t="shared" si="23"/>
        <v>21.814</v>
      </c>
      <c r="N71" s="45">
        <f t="shared" si="24"/>
        <v>30.157</v>
      </c>
      <c r="O71" s="45">
        <f t="shared" si="25"/>
        <v>25.233000000000001</v>
      </c>
      <c r="P71" s="45">
        <f t="shared" si="26"/>
        <v>33.625999999999998</v>
      </c>
      <c r="Q71" s="45">
        <f t="shared" si="17"/>
        <v>21.946000000000002</v>
      </c>
      <c r="R71" s="45">
        <f t="shared" si="18"/>
        <v>30.338999999999999</v>
      </c>
      <c r="S71" s="45">
        <v>25.41</v>
      </c>
      <c r="T71" s="45">
        <f t="shared" si="27"/>
        <v>33.853999999999999</v>
      </c>
      <c r="U71" s="45">
        <f t="shared" si="19"/>
        <v>22.079000000000001</v>
      </c>
      <c r="V71" s="45">
        <f t="shared" si="20"/>
        <v>30.523</v>
      </c>
      <c r="W71" s="45">
        <f t="shared" si="28"/>
        <v>26.146000000000001</v>
      </c>
      <c r="X71" s="45">
        <f t="shared" si="29"/>
        <v>34.801000000000002</v>
      </c>
      <c r="Z71" s="10">
        <v>4.31034482758621E-2</v>
      </c>
    </row>
    <row r="72" spans="1:26" s="1" customFormat="1" ht="15" customHeight="1" x14ac:dyDescent="0.2">
      <c r="A72" s="4" t="s">
        <v>91</v>
      </c>
      <c r="B72" s="4">
        <v>509004402117311</v>
      </c>
      <c r="C72" s="5">
        <v>1039001730011</v>
      </c>
      <c r="D72" s="5">
        <v>7898040321512</v>
      </c>
      <c r="E72" s="22">
        <v>30049079</v>
      </c>
      <c r="F72" s="5">
        <v>300001125</v>
      </c>
      <c r="G72" s="8" t="s">
        <v>10</v>
      </c>
      <c r="H72" s="8" t="s">
        <v>243</v>
      </c>
      <c r="I72" s="8" t="s">
        <v>242</v>
      </c>
      <c r="J72" s="41" t="s">
        <v>133</v>
      </c>
      <c r="K72" s="45">
        <f t="shared" si="21"/>
        <v>59.947000000000003</v>
      </c>
      <c r="L72" s="45">
        <f t="shared" si="22"/>
        <v>79.905000000000001</v>
      </c>
      <c r="M72" s="45">
        <f t="shared" si="23"/>
        <v>52.185000000000002</v>
      </c>
      <c r="N72" s="45">
        <f t="shared" si="24"/>
        <v>72.143000000000001</v>
      </c>
      <c r="O72" s="45">
        <f t="shared" si="25"/>
        <v>60.365000000000002</v>
      </c>
      <c r="P72" s="45">
        <f t="shared" si="26"/>
        <v>80.444000000000003</v>
      </c>
      <c r="Q72" s="45">
        <f t="shared" si="17"/>
        <v>52.500999999999998</v>
      </c>
      <c r="R72" s="45">
        <f t="shared" si="18"/>
        <v>72.58</v>
      </c>
      <c r="S72" s="45">
        <v>60.79</v>
      </c>
      <c r="T72" s="45">
        <f t="shared" si="27"/>
        <v>80.991</v>
      </c>
      <c r="U72" s="45">
        <f t="shared" si="19"/>
        <v>52.820999999999998</v>
      </c>
      <c r="V72" s="45">
        <f t="shared" si="20"/>
        <v>73.022000000000006</v>
      </c>
      <c r="W72" s="45">
        <f t="shared" si="28"/>
        <v>62.55</v>
      </c>
      <c r="X72" s="45">
        <f t="shared" si="29"/>
        <v>83.256</v>
      </c>
      <c r="Z72" s="10">
        <v>4.324695383559285E-2</v>
      </c>
    </row>
    <row r="73" spans="1:26" s="1" customFormat="1" ht="15" customHeight="1" x14ac:dyDescent="0.2">
      <c r="A73" s="4" t="s">
        <v>91</v>
      </c>
      <c r="B73" s="4">
        <v>509001201161414</v>
      </c>
      <c r="C73" s="5">
        <v>1039000590054</v>
      </c>
      <c r="D73" s="4">
        <v>7898040320034</v>
      </c>
      <c r="E73" s="22">
        <v>30049076</v>
      </c>
      <c r="F73" s="5">
        <v>300001082</v>
      </c>
      <c r="G73" s="6" t="s">
        <v>33</v>
      </c>
      <c r="H73" s="6" t="s">
        <v>34</v>
      </c>
      <c r="I73" s="6" t="s">
        <v>244</v>
      </c>
      <c r="J73" s="41" t="s">
        <v>132</v>
      </c>
      <c r="K73" s="45">
        <v>38.83</v>
      </c>
      <c r="L73" s="45">
        <v>51.76</v>
      </c>
      <c r="M73" s="45">
        <v>33.799999999999997</v>
      </c>
      <c r="N73" s="45">
        <v>46.73</v>
      </c>
      <c r="O73" s="45">
        <v>39.1</v>
      </c>
      <c r="P73" s="45">
        <v>52.11</v>
      </c>
      <c r="Q73" s="45">
        <f t="shared" si="17"/>
        <v>34.006</v>
      </c>
      <c r="R73" s="45">
        <f t="shared" si="18"/>
        <v>47.011000000000003</v>
      </c>
      <c r="S73" s="45">
        <v>39.369999999999997</v>
      </c>
      <c r="T73" s="45">
        <v>52.46</v>
      </c>
      <c r="U73" s="45">
        <f t="shared" si="19"/>
        <v>34.209000000000003</v>
      </c>
      <c r="V73" s="45">
        <f t="shared" si="20"/>
        <v>47.292000000000002</v>
      </c>
      <c r="W73" s="45">
        <v>40.51</v>
      </c>
      <c r="X73" s="45">
        <v>53.92</v>
      </c>
      <c r="Z73" s="10">
        <v>3.8881122128827439E-2</v>
      </c>
    </row>
    <row r="74" spans="1:26" s="1" customFormat="1" ht="15" customHeight="1" x14ac:dyDescent="0.2">
      <c r="A74" s="4" t="s">
        <v>91</v>
      </c>
      <c r="B74" s="4">
        <v>509001601119415</v>
      </c>
      <c r="C74" s="5">
        <v>1039001390016</v>
      </c>
      <c r="D74" s="4">
        <v>7898040320768</v>
      </c>
      <c r="E74" s="22">
        <v>30049099</v>
      </c>
      <c r="F74" s="5">
        <v>300001093</v>
      </c>
      <c r="G74" s="6" t="s">
        <v>36</v>
      </c>
      <c r="H74" s="6" t="s">
        <v>37</v>
      </c>
      <c r="I74" s="6" t="s">
        <v>245</v>
      </c>
      <c r="J74" s="41" t="s">
        <v>133</v>
      </c>
      <c r="K74" s="45">
        <v>19.16</v>
      </c>
      <c r="L74" s="45">
        <v>25.54</v>
      </c>
      <c r="M74" s="45">
        <v>16.68</v>
      </c>
      <c r="N74" s="45">
        <v>23.06</v>
      </c>
      <c r="O74" s="45">
        <v>19.29</v>
      </c>
      <c r="P74" s="45">
        <v>25.71</v>
      </c>
      <c r="Q74" s="45">
        <f t="shared" si="17"/>
        <v>16.777000000000001</v>
      </c>
      <c r="R74" s="45">
        <f t="shared" si="18"/>
        <v>23.193000000000001</v>
      </c>
      <c r="S74" s="45">
        <v>19.43</v>
      </c>
      <c r="T74" s="45">
        <v>25.88</v>
      </c>
      <c r="U74" s="45">
        <f t="shared" si="19"/>
        <v>16.882999999999999</v>
      </c>
      <c r="V74" s="45">
        <f t="shared" si="20"/>
        <v>23.34</v>
      </c>
      <c r="W74" s="45">
        <v>19.989999999999998</v>
      </c>
      <c r="X74" s="45">
        <v>26.61</v>
      </c>
      <c r="Z74" s="10">
        <v>4.3259341922960548E-2</v>
      </c>
    </row>
    <row r="75" spans="1:26" s="1" customFormat="1" ht="15" customHeight="1" x14ac:dyDescent="0.2">
      <c r="A75" s="4" t="s">
        <v>91</v>
      </c>
      <c r="B75" s="4">
        <v>509004501115315</v>
      </c>
      <c r="C75" s="5">
        <v>1039001740025</v>
      </c>
      <c r="D75" s="4">
        <v>7898040321253</v>
      </c>
      <c r="E75" s="22">
        <v>30049099</v>
      </c>
      <c r="F75" s="5">
        <v>300001114</v>
      </c>
      <c r="G75" s="6" t="s">
        <v>38</v>
      </c>
      <c r="H75" s="6" t="s">
        <v>39</v>
      </c>
      <c r="I75" s="6" t="s">
        <v>245</v>
      </c>
      <c r="J75" s="41" t="s">
        <v>133</v>
      </c>
      <c r="K75" s="45">
        <v>37.01</v>
      </c>
      <c r="L75" s="45">
        <v>49.33</v>
      </c>
      <c r="M75" s="45">
        <v>32.21</v>
      </c>
      <c r="N75" s="45">
        <v>44.53</v>
      </c>
      <c r="O75" s="45">
        <v>37.26</v>
      </c>
      <c r="P75" s="45">
        <v>49.65</v>
      </c>
      <c r="Q75" s="45">
        <f t="shared" si="17"/>
        <v>32.405999999999999</v>
      </c>
      <c r="R75" s="45">
        <f t="shared" si="18"/>
        <v>44.798999999999999</v>
      </c>
      <c r="S75" s="45">
        <v>37.53</v>
      </c>
      <c r="T75" s="45">
        <v>50</v>
      </c>
      <c r="U75" s="45">
        <f t="shared" si="19"/>
        <v>32.61</v>
      </c>
      <c r="V75" s="45">
        <f t="shared" si="20"/>
        <v>45.081000000000003</v>
      </c>
      <c r="W75" s="45">
        <v>38.61</v>
      </c>
      <c r="X75" s="45">
        <v>51.39</v>
      </c>
      <c r="Z75" s="10">
        <v>4.3476607147906687E-2</v>
      </c>
    </row>
    <row r="76" spans="1:26" s="1" customFormat="1" ht="15" customHeight="1" x14ac:dyDescent="0.2">
      <c r="A76" s="4" t="s">
        <v>91</v>
      </c>
      <c r="B76" s="4">
        <v>509014090012703</v>
      </c>
      <c r="C76" s="5">
        <v>1039001740017</v>
      </c>
      <c r="D76" s="5">
        <v>7898040322441</v>
      </c>
      <c r="E76" s="22">
        <v>30049099</v>
      </c>
      <c r="F76" s="5">
        <v>300002310</v>
      </c>
      <c r="G76" s="8" t="s">
        <v>38</v>
      </c>
      <c r="H76" s="8" t="s">
        <v>150</v>
      </c>
      <c r="I76" s="8" t="s">
        <v>245</v>
      </c>
      <c r="J76" s="41" t="s">
        <v>133</v>
      </c>
      <c r="K76" s="45">
        <f t="shared" si="21"/>
        <v>29.001999999999999</v>
      </c>
      <c r="L76" s="45">
        <f t="shared" si="22"/>
        <v>38.656999999999996</v>
      </c>
      <c r="M76" s="45">
        <f t="shared" si="23"/>
        <v>25.247</v>
      </c>
      <c r="N76" s="45">
        <f t="shared" si="24"/>
        <v>34.902000000000001</v>
      </c>
      <c r="O76" s="45">
        <f t="shared" si="25"/>
        <v>29.204999999999998</v>
      </c>
      <c r="P76" s="45">
        <f t="shared" si="26"/>
        <v>38.918999999999997</v>
      </c>
      <c r="Q76" s="45">
        <f t="shared" si="17"/>
        <v>25.4</v>
      </c>
      <c r="R76" s="45">
        <f t="shared" si="18"/>
        <v>35.113999999999997</v>
      </c>
      <c r="S76" s="45">
        <v>29.41</v>
      </c>
      <c r="T76" s="45">
        <f t="shared" si="27"/>
        <v>39.183</v>
      </c>
      <c r="U76" s="45">
        <f t="shared" si="19"/>
        <v>25.555</v>
      </c>
      <c r="V76" s="45">
        <f t="shared" si="20"/>
        <v>35.328000000000003</v>
      </c>
      <c r="W76" s="45">
        <f t="shared" si="28"/>
        <v>30.260999999999999</v>
      </c>
      <c r="X76" s="45">
        <f t="shared" si="29"/>
        <v>40.277999999999999</v>
      </c>
      <c r="Z76" s="10">
        <v>4.3277758070237704E-2</v>
      </c>
    </row>
    <row r="77" spans="1:26" s="1" customFormat="1" ht="15" customHeight="1" x14ac:dyDescent="0.2">
      <c r="A77" s="4" t="s">
        <v>91</v>
      </c>
      <c r="B77" s="4">
        <v>509017020013507</v>
      </c>
      <c r="C77" s="5">
        <v>1039001880021</v>
      </c>
      <c r="D77" s="4">
        <v>7898040325183</v>
      </c>
      <c r="E77" s="22">
        <v>30049099</v>
      </c>
      <c r="F77" s="5">
        <v>300002198</v>
      </c>
      <c r="G77" s="6" t="s">
        <v>126</v>
      </c>
      <c r="H77" s="6" t="s">
        <v>127</v>
      </c>
      <c r="I77" s="6" t="s">
        <v>246</v>
      </c>
      <c r="J77" s="41" t="s">
        <v>136</v>
      </c>
      <c r="K77" s="45">
        <v>17.53</v>
      </c>
      <c r="L77" s="45">
        <v>23.37</v>
      </c>
      <c r="M77" s="45">
        <v>15.26</v>
      </c>
      <c r="N77" s="45">
        <v>21.1</v>
      </c>
      <c r="O77" s="45">
        <v>17.649999999999999</v>
      </c>
      <c r="P77" s="45">
        <v>23.52</v>
      </c>
      <c r="Q77" s="45">
        <f t="shared" si="17"/>
        <v>15.351000000000001</v>
      </c>
      <c r="R77" s="45">
        <f t="shared" si="18"/>
        <v>21.222000000000001</v>
      </c>
      <c r="S77" s="45">
        <v>17.78</v>
      </c>
      <c r="T77" s="45">
        <v>23.68</v>
      </c>
      <c r="U77" s="45">
        <f t="shared" si="19"/>
        <v>15.449</v>
      </c>
      <c r="V77" s="45">
        <f t="shared" si="20"/>
        <v>21.356999999999999</v>
      </c>
      <c r="W77" s="45">
        <v>18.29</v>
      </c>
      <c r="X77" s="45">
        <v>24.34</v>
      </c>
      <c r="Z77" s="10">
        <v>4.3499429919476418E-2</v>
      </c>
    </row>
    <row r="78" spans="1:26" s="1" customFormat="1" ht="15" customHeight="1" x14ac:dyDescent="0.2">
      <c r="A78" s="4" t="s">
        <v>91</v>
      </c>
      <c r="B78" s="4">
        <v>509017020013707</v>
      </c>
      <c r="C78" s="5">
        <v>1039001880048</v>
      </c>
      <c r="D78" s="4">
        <v>7898040325206</v>
      </c>
      <c r="E78" s="22">
        <v>30049099</v>
      </c>
      <c r="F78" s="5">
        <v>300002201</v>
      </c>
      <c r="G78" s="6" t="s">
        <v>126</v>
      </c>
      <c r="H78" s="6" t="s">
        <v>128</v>
      </c>
      <c r="I78" s="6" t="s">
        <v>246</v>
      </c>
      <c r="J78" s="41" t="s">
        <v>136</v>
      </c>
      <c r="K78" s="45">
        <v>20.329999999999998</v>
      </c>
      <c r="L78" s="45">
        <v>27.1</v>
      </c>
      <c r="M78" s="45">
        <v>17.7</v>
      </c>
      <c r="N78" s="45">
        <v>24.47</v>
      </c>
      <c r="O78" s="45">
        <v>20.47</v>
      </c>
      <c r="P78" s="45">
        <v>27.28</v>
      </c>
      <c r="Q78" s="45">
        <f t="shared" si="17"/>
        <v>17.803000000000001</v>
      </c>
      <c r="R78" s="45">
        <f t="shared" si="18"/>
        <v>24.611999999999998</v>
      </c>
      <c r="S78" s="45">
        <v>20.62</v>
      </c>
      <c r="T78" s="45">
        <v>27.47</v>
      </c>
      <c r="U78" s="45">
        <f t="shared" si="19"/>
        <v>17.917000000000002</v>
      </c>
      <c r="V78" s="45">
        <f t="shared" si="20"/>
        <v>24.768999999999998</v>
      </c>
      <c r="W78" s="45">
        <v>21.21</v>
      </c>
      <c r="X78" s="45">
        <v>28.23</v>
      </c>
      <c r="Z78" s="10">
        <v>4.3278131676069531E-2</v>
      </c>
    </row>
    <row r="79" spans="1:26" s="1" customFormat="1" ht="15" customHeight="1" x14ac:dyDescent="0.2">
      <c r="A79" s="4" t="s">
        <v>91</v>
      </c>
      <c r="B79" s="4">
        <v>509017020013907</v>
      </c>
      <c r="C79" s="5">
        <v>1039001880064</v>
      </c>
      <c r="D79" s="4">
        <v>7898040325145</v>
      </c>
      <c r="E79" s="22">
        <v>30049099</v>
      </c>
      <c r="F79" s="5">
        <v>300002202</v>
      </c>
      <c r="G79" s="6" t="s">
        <v>126</v>
      </c>
      <c r="H79" s="6" t="s">
        <v>129</v>
      </c>
      <c r="I79" s="6" t="s">
        <v>246</v>
      </c>
      <c r="J79" s="41" t="s">
        <v>136</v>
      </c>
      <c r="K79" s="45">
        <v>18.27</v>
      </c>
      <c r="L79" s="45">
        <v>24.35</v>
      </c>
      <c r="M79" s="45">
        <v>15.91</v>
      </c>
      <c r="N79" s="45">
        <v>21.99</v>
      </c>
      <c r="O79" s="45">
        <v>18.399999999999999</v>
      </c>
      <c r="P79" s="45">
        <v>24.52</v>
      </c>
      <c r="Q79" s="45">
        <f t="shared" si="17"/>
        <v>16.003</v>
      </c>
      <c r="R79" s="45">
        <f t="shared" si="18"/>
        <v>22.123000000000001</v>
      </c>
      <c r="S79" s="45">
        <v>18.53</v>
      </c>
      <c r="T79" s="45">
        <v>24.69</v>
      </c>
      <c r="U79" s="45">
        <f t="shared" si="19"/>
        <v>16.100999999999999</v>
      </c>
      <c r="V79" s="45">
        <f t="shared" si="20"/>
        <v>22.259</v>
      </c>
      <c r="W79" s="45">
        <v>19.07</v>
      </c>
      <c r="X79" s="45">
        <v>25.38</v>
      </c>
      <c r="Z79" s="10">
        <v>4.3140884254708967E-2</v>
      </c>
    </row>
    <row r="80" spans="1:26" s="1" customFormat="1" ht="15" customHeight="1" x14ac:dyDescent="0.2">
      <c r="A80" s="4" t="s">
        <v>91</v>
      </c>
      <c r="B80" s="4">
        <v>509017020014107</v>
      </c>
      <c r="C80" s="5">
        <v>1039001880080</v>
      </c>
      <c r="D80" s="4">
        <v>7898040325169</v>
      </c>
      <c r="E80" s="22">
        <v>30049099</v>
      </c>
      <c r="F80" s="5">
        <v>300002203</v>
      </c>
      <c r="G80" s="6" t="s">
        <v>126</v>
      </c>
      <c r="H80" s="6" t="s">
        <v>130</v>
      </c>
      <c r="I80" s="6" t="s">
        <v>246</v>
      </c>
      <c r="J80" s="41" t="s">
        <v>136</v>
      </c>
      <c r="K80" s="45">
        <v>19.66</v>
      </c>
      <c r="L80" s="45">
        <v>26.21</v>
      </c>
      <c r="M80" s="45">
        <v>17.11</v>
      </c>
      <c r="N80" s="45">
        <v>23.65</v>
      </c>
      <c r="O80" s="45">
        <v>19.8</v>
      </c>
      <c r="P80" s="45">
        <v>26.39</v>
      </c>
      <c r="Q80" s="45">
        <f t="shared" si="17"/>
        <v>17.221</v>
      </c>
      <c r="R80" s="45">
        <f t="shared" si="18"/>
        <v>23.806999999999999</v>
      </c>
      <c r="S80" s="45">
        <v>19.940000000000001</v>
      </c>
      <c r="T80" s="45">
        <v>26.56</v>
      </c>
      <c r="U80" s="45">
        <f t="shared" si="19"/>
        <v>17.326000000000001</v>
      </c>
      <c r="V80" s="45">
        <f t="shared" si="20"/>
        <v>23.952000000000002</v>
      </c>
      <c r="W80" s="45">
        <v>20.51</v>
      </c>
      <c r="X80" s="45">
        <v>27.3</v>
      </c>
      <c r="Z80" s="10">
        <v>4.3364619620864353E-2</v>
      </c>
    </row>
    <row r="81" spans="1:26" s="1" customFormat="1" ht="15" customHeight="1" x14ac:dyDescent="0.2">
      <c r="A81" s="4" t="s">
        <v>91</v>
      </c>
      <c r="B81" s="4">
        <v>509002101160414</v>
      </c>
      <c r="C81" s="5">
        <v>1039001150015</v>
      </c>
      <c r="D81" s="4">
        <v>7898040320027</v>
      </c>
      <c r="E81" s="22">
        <v>30049079</v>
      </c>
      <c r="F81" s="5">
        <v>300001106</v>
      </c>
      <c r="G81" s="6" t="s">
        <v>42</v>
      </c>
      <c r="H81" s="6" t="s">
        <v>43</v>
      </c>
      <c r="I81" s="6" t="s">
        <v>247</v>
      </c>
      <c r="J81" s="41" t="s">
        <v>132</v>
      </c>
      <c r="K81" s="45">
        <v>54.5</v>
      </c>
      <c r="L81" s="45">
        <v>72.64</v>
      </c>
      <c r="M81" s="45">
        <v>47.45</v>
      </c>
      <c r="N81" s="45">
        <v>65.599999999999994</v>
      </c>
      <c r="O81" s="45">
        <v>54.88</v>
      </c>
      <c r="P81" s="45">
        <v>73.13</v>
      </c>
      <c r="Q81" s="45">
        <f t="shared" si="17"/>
        <v>47.731000000000002</v>
      </c>
      <c r="R81" s="45">
        <f t="shared" si="18"/>
        <v>65.984999999999999</v>
      </c>
      <c r="S81" s="45">
        <v>55.27</v>
      </c>
      <c r="T81" s="45">
        <v>73.64</v>
      </c>
      <c r="U81" s="45">
        <f t="shared" si="19"/>
        <v>48.024999999999999</v>
      </c>
      <c r="V81" s="45">
        <f t="shared" si="20"/>
        <v>66.391999999999996</v>
      </c>
      <c r="W81" s="45">
        <v>56.87</v>
      </c>
      <c r="X81" s="45">
        <v>75.7</v>
      </c>
      <c r="Z81" s="10">
        <v>3.8926725345819646E-2</v>
      </c>
    </row>
    <row r="82" spans="1:26" s="1" customFormat="1" ht="15" customHeight="1" x14ac:dyDescent="0.2">
      <c r="A82" s="4" t="s">
        <v>91</v>
      </c>
      <c r="B82" s="4">
        <v>509003701171415</v>
      </c>
      <c r="C82" s="5">
        <v>1039001650018</v>
      </c>
      <c r="D82" s="4">
        <v>7898040321406</v>
      </c>
      <c r="E82" s="22">
        <v>30049079</v>
      </c>
      <c r="F82" s="5">
        <v>300001121</v>
      </c>
      <c r="G82" s="6" t="s">
        <v>44</v>
      </c>
      <c r="H82" s="6" t="s">
        <v>45</v>
      </c>
      <c r="I82" s="6" t="s">
        <v>248</v>
      </c>
      <c r="J82" s="41" t="s">
        <v>135</v>
      </c>
      <c r="K82" s="45">
        <v>66.5</v>
      </c>
      <c r="L82" s="45">
        <v>88.64</v>
      </c>
      <c r="M82" s="45">
        <v>57.89</v>
      </c>
      <c r="N82" s="45">
        <v>80.03</v>
      </c>
      <c r="O82" s="45">
        <v>66.97</v>
      </c>
      <c r="P82" s="45">
        <v>89.25</v>
      </c>
      <c r="Q82" s="45">
        <f t="shared" si="17"/>
        <v>58.246000000000002</v>
      </c>
      <c r="R82" s="45">
        <f t="shared" si="18"/>
        <v>80.522000000000006</v>
      </c>
      <c r="S82" s="45">
        <v>67.44</v>
      </c>
      <c r="T82" s="45">
        <v>89.85</v>
      </c>
      <c r="U82" s="45">
        <f t="shared" si="19"/>
        <v>58.6</v>
      </c>
      <c r="V82" s="45">
        <f t="shared" si="20"/>
        <v>81.010999999999996</v>
      </c>
      <c r="W82" s="45">
        <v>69.39</v>
      </c>
      <c r="X82" s="45">
        <v>92.36</v>
      </c>
      <c r="Z82" s="10">
        <v>4.3262150801873123E-2</v>
      </c>
    </row>
    <row r="83" spans="1:26" s="1" customFormat="1" ht="15" customHeight="1" x14ac:dyDescent="0.2">
      <c r="A83" s="4" t="s">
        <v>91</v>
      </c>
      <c r="B83" s="4">
        <v>509003901179411</v>
      </c>
      <c r="C83" s="5">
        <v>1039001650026</v>
      </c>
      <c r="D83" s="4">
        <v>7898040321550</v>
      </c>
      <c r="E83" s="22">
        <v>30049079</v>
      </c>
      <c r="F83" s="5">
        <v>300001128</v>
      </c>
      <c r="G83" s="6" t="s">
        <v>44</v>
      </c>
      <c r="H83" s="6" t="s">
        <v>46</v>
      </c>
      <c r="I83" s="6" t="s">
        <v>248</v>
      </c>
      <c r="J83" s="41" t="s">
        <v>135</v>
      </c>
      <c r="K83" s="45">
        <v>73.78</v>
      </c>
      <c r="L83" s="45">
        <v>98.34</v>
      </c>
      <c r="M83" s="45">
        <v>64.22</v>
      </c>
      <c r="N83" s="45">
        <v>88.78</v>
      </c>
      <c r="O83" s="45">
        <v>74.290000000000006</v>
      </c>
      <c r="P83" s="45">
        <v>99</v>
      </c>
      <c r="Q83" s="45">
        <f t="shared" si="17"/>
        <v>64.611999999999995</v>
      </c>
      <c r="R83" s="45">
        <f t="shared" si="18"/>
        <v>89.322000000000003</v>
      </c>
      <c r="S83" s="45">
        <v>74.819999999999993</v>
      </c>
      <c r="T83" s="45">
        <v>99.68</v>
      </c>
      <c r="U83" s="45">
        <f t="shared" si="19"/>
        <v>65.012</v>
      </c>
      <c r="V83" s="45">
        <f t="shared" si="20"/>
        <v>89.875</v>
      </c>
      <c r="W83" s="45">
        <v>76.98</v>
      </c>
      <c r="X83" s="45">
        <v>102.46</v>
      </c>
      <c r="Z83" s="10">
        <v>4.3397993328946782E-2</v>
      </c>
    </row>
    <row r="84" spans="1:26" s="1" customFormat="1" ht="15" customHeight="1" x14ac:dyDescent="0.2">
      <c r="A84" s="4" t="s">
        <v>91</v>
      </c>
      <c r="B84" s="4">
        <v>509002401172310</v>
      </c>
      <c r="C84" s="5">
        <v>1039001870018</v>
      </c>
      <c r="D84" s="4">
        <v>7898040324940</v>
      </c>
      <c r="E84" s="22">
        <v>30049043</v>
      </c>
      <c r="F84" s="5">
        <v>300002112</v>
      </c>
      <c r="G84" s="6" t="s">
        <v>47</v>
      </c>
      <c r="H84" s="6" t="s">
        <v>48</v>
      </c>
      <c r="I84" s="6" t="s">
        <v>249</v>
      </c>
      <c r="J84" s="41" t="s">
        <v>134</v>
      </c>
      <c r="K84" s="45">
        <v>9.24</v>
      </c>
      <c r="L84" s="45">
        <v>12.32</v>
      </c>
      <c r="M84" s="45">
        <v>8.0399999999999991</v>
      </c>
      <c r="N84" s="45">
        <v>11.11</v>
      </c>
      <c r="O84" s="45">
        <v>9.3000000000000007</v>
      </c>
      <c r="P84" s="45">
        <v>12.39</v>
      </c>
      <c r="Q84" s="45">
        <f t="shared" si="17"/>
        <v>8.0879999999999992</v>
      </c>
      <c r="R84" s="45">
        <f t="shared" si="18"/>
        <v>11.180999999999999</v>
      </c>
      <c r="S84" s="45">
        <v>9.3699999999999992</v>
      </c>
      <c r="T84" s="45">
        <v>12.48</v>
      </c>
      <c r="U84" s="45">
        <f t="shared" si="19"/>
        <v>8.1419999999999995</v>
      </c>
      <c r="V84" s="45">
        <f t="shared" si="20"/>
        <v>11.256</v>
      </c>
      <c r="W84" s="45">
        <v>9.64</v>
      </c>
      <c r="X84" s="45">
        <v>12.83</v>
      </c>
      <c r="Z84" s="10">
        <v>4.2974558989839595E-2</v>
      </c>
    </row>
    <row r="85" spans="1:26" s="1" customFormat="1" ht="15" customHeight="1" x14ac:dyDescent="0.2">
      <c r="A85" s="4" t="s">
        <v>91</v>
      </c>
      <c r="B85" s="4">
        <v>509002701117412</v>
      </c>
      <c r="C85" s="5">
        <v>1039001430018</v>
      </c>
      <c r="D85" s="4">
        <v>7898040321208</v>
      </c>
      <c r="E85" s="22">
        <v>30049099</v>
      </c>
      <c r="F85" s="5">
        <v>300001115</v>
      </c>
      <c r="G85" s="6" t="s">
        <v>26</v>
      </c>
      <c r="H85" s="6" t="s">
        <v>27</v>
      </c>
      <c r="I85" s="6" t="s">
        <v>250</v>
      </c>
      <c r="J85" s="41" t="s">
        <v>132</v>
      </c>
      <c r="K85" s="45">
        <v>22.24</v>
      </c>
      <c r="L85" s="45">
        <v>29.64</v>
      </c>
      <c r="M85" s="45">
        <v>19.36</v>
      </c>
      <c r="N85" s="45">
        <v>26.76</v>
      </c>
      <c r="O85" s="45">
        <v>22.39</v>
      </c>
      <c r="P85" s="45">
        <v>29.84</v>
      </c>
      <c r="Q85" s="45">
        <f t="shared" si="17"/>
        <v>19.472999999999999</v>
      </c>
      <c r="R85" s="45">
        <f t="shared" si="18"/>
        <v>26.92</v>
      </c>
      <c r="S85" s="45">
        <v>22.55</v>
      </c>
      <c r="T85" s="45">
        <v>30.04</v>
      </c>
      <c r="U85" s="45">
        <f t="shared" si="19"/>
        <v>19.594000000000001</v>
      </c>
      <c r="V85" s="45">
        <f t="shared" si="20"/>
        <v>27.088000000000001</v>
      </c>
      <c r="W85" s="45">
        <v>23.2</v>
      </c>
      <c r="X85" s="45">
        <v>30.88</v>
      </c>
      <c r="Z85" s="10">
        <v>4.0985851917431537E-2</v>
      </c>
    </row>
    <row r="86" spans="1:26" s="1" customFormat="1" ht="15" customHeight="1" x14ac:dyDescent="0.2">
      <c r="A86" s="4" t="s">
        <v>91</v>
      </c>
      <c r="B86" s="4">
        <v>509004001112414</v>
      </c>
      <c r="C86" s="5">
        <v>1039001660021</v>
      </c>
      <c r="D86" s="4">
        <v>7898040321376</v>
      </c>
      <c r="E86" s="22">
        <v>30049099</v>
      </c>
      <c r="F86" s="5">
        <v>300001130</v>
      </c>
      <c r="G86" s="6" t="s">
        <v>50</v>
      </c>
      <c r="H86" s="6" t="s">
        <v>251</v>
      </c>
      <c r="I86" s="6" t="s">
        <v>252</v>
      </c>
      <c r="J86" s="41" t="s">
        <v>137</v>
      </c>
      <c r="K86" s="45">
        <v>54.81</v>
      </c>
      <c r="L86" s="45">
        <v>73.06</v>
      </c>
      <c r="M86" s="45">
        <v>47.71</v>
      </c>
      <c r="N86" s="45">
        <v>65.959999999999994</v>
      </c>
      <c r="O86" s="45">
        <v>55.19</v>
      </c>
      <c r="P86" s="45">
        <v>73.55</v>
      </c>
      <c r="Q86" s="45">
        <f t="shared" si="17"/>
        <v>48</v>
      </c>
      <c r="R86" s="45">
        <f t="shared" si="18"/>
        <v>66.356999999999999</v>
      </c>
      <c r="S86" s="45">
        <v>55.58</v>
      </c>
      <c r="T86" s="45">
        <v>74.040000000000006</v>
      </c>
      <c r="U86" s="45">
        <f t="shared" si="19"/>
        <v>48.293999999999997</v>
      </c>
      <c r="V86" s="45">
        <f t="shared" si="20"/>
        <v>66.763999999999996</v>
      </c>
      <c r="W86" s="45">
        <v>57.19</v>
      </c>
      <c r="X86" s="45">
        <v>76.12</v>
      </c>
      <c r="Z86" s="10">
        <v>4.3352987340362636E-2</v>
      </c>
    </row>
    <row r="87" spans="1:26" s="1" customFormat="1" ht="15" customHeight="1" x14ac:dyDescent="0.2">
      <c r="A87" s="4" t="s">
        <v>91</v>
      </c>
      <c r="B87" s="4">
        <v>509004102131414</v>
      </c>
      <c r="C87" s="5">
        <v>1039001720024</v>
      </c>
      <c r="D87" s="4">
        <v>7898040322120</v>
      </c>
      <c r="E87" s="22">
        <v>30049079</v>
      </c>
      <c r="F87" s="5">
        <v>300001138</v>
      </c>
      <c r="G87" s="6" t="s">
        <v>56</v>
      </c>
      <c r="H87" s="6" t="s">
        <v>253</v>
      </c>
      <c r="I87" s="6" t="s">
        <v>254</v>
      </c>
      <c r="J87" s="41" t="s">
        <v>137</v>
      </c>
      <c r="K87" s="45">
        <v>26.92</v>
      </c>
      <c r="L87" s="45">
        <v>35.880000000000003</v>
      </c>
      <c r="M87" s="45">
        <v>23.44</v>
      </c>
      <c r="N87" s="45">
        <v>32.4</v>
      </c>
      <c r="O87" s="45">
        <v>27.11</v>
      </c>
      <c r="P87" s="45">
        <v>36.130000000000003</v>
      </c>
      <c r="Q87" s="45">
        <f t="shared" si="17"/>
        <v>23.577999999999999</v>
      </c>
      <c r="R87" s="45">
        <f t="shared" si="18"/>
        <v>32.594999999999999</v>
      </c>
      <c r="S87" s="45">
        <v>27.3</v>
      </c>
      <c r="T87" s="45">
        <v>36.380000000000003</v>
      </c>
      <c r="U87" s="45">
        <f t="shared" si="19"/>
        <v>23.721</v>
      </c>
      <c r="V87" s="45">
        <f t="shared" si="20"/>
        <v>32.792999999999999</v>
      </c>
      <c r="W87" s="45">
        <v>28.09</v>
      </c>
      <c r="X87" s="45">
        <v>37.39</v>
      </c>
      <c r="Z87" s="10">
        <v>4.3351961943106865E-2</v>
      </c>
    </row>
    <row r="88" spans="1:26" s="1" customFormat="1" ht="15" customHeight="1" x14ac:dyDescent="0.2">
      <c r="A88" s="4" t="s">
        <v>91</v>
      </c>
      <c r="B88" s="4">
        <v>509004110116410</v>
      </c>
      <c r="C88" s="5">
        <v>1039001720083</v>
      </c>
      <c r="D88" s="4">
        <v>7898040322748</v>
      </c>
      <c r="E88" s="22">
        <v>30049099</v>
      </c>
      <c r="F88" s="5">
        <v>300001171</v>
      </c>
      <c r="G88" s="6" t="s">
        <v>56</v>
      </c>
      <c r="H88" s="6" t="s">
        <v>80</v>
      </c>
      <c r="I88" s="6" t="s">
        <v>254</v>
      </c>
      <c r="J88" s="41" t="s">
        <v>137</v>
      </c>
      <c r="K88" s="45">
        <v>40.72</v>
      </c>
      <c r="L88" s="45">
        <v>54.28</v>
      </c>
      <c r="M88" s="45">
        <v>35.450000000000003</v>
      </c>
      <c r="N88" s="45">
        <v>49.01</v>
      </c>
      <c r="O88" s="45">
        <v>41</v>
      </c>
      <c r="P88" s="45">
        <v>54.64</v>
      </c>
      <c r="Q88" s="45">
        <f t="shared" si="17"/>
        <v>35.658999999999999</v>
      </c>
      <c r="R88" s="45">
        <f t="shared" si="18"/>
        <v>49.295999999999999</v>
      </c>
      <c r="S88" s="45">
        <v>41.29</v>
      </c>
      <c r="T88" s="45">
        <v>55.02</v>
      </c>
      <c r="U88" s="45">
        <f t="shared" si="19"/>
        <v>35.878</v>
      </c>
      <c r="V88" s="45">
        <f t="shared" si="20"/>
        <v>49.598999999999997</v>
      </c>
      <c r="W88" s="45">
        <v>42.49</v>
      </c>
      <c r="X88" s="45">
        <v>56.56</v>
      </c>
      <c r="Z88" s="10">
        <v>4.3195915704818066E-2</v>
      </c>
    </row>
    <row r="89" spans="1:26" s="1" customFormat="1" ht="15" customHeight="1" x14ac:dyDescent="0.2">
      <c r="H89" s="16"/>
      <c r="K89" s="9"/>
      <c r="L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6" s="1" customFormat="1" x14ac:dyDescent="0.2">
      <c r="H90" s="16"/>
      <c r="K90" s="9"/>
      <c r="L90" s="9"/>
      <c r="M90" s="23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6" s="1" customFormat="1" x14ac:dyDescent="0.2">
      <c r="H91" s="16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6" s="1" customFormat="1" x14ac:dyDescent="0.2">
      <c r="H92" s="16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6" s="1" customFormat="1" x14ac:dyDescent="0.2">
      <c r="H93" s="16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6" s="1" customFormat="1" x14ac:dyDescent="0.2">
      <c r="H94" s="16"/>
      <c r="K94" s="21"/>
      <c r="L94" s="9"/>
      <c r="M94" s="21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6" s="1" customFormat="1" x14ac:dyDescent="0.2">
      <c r="H95" s="16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6" s="1" customFormat="1" x14ac:dyDescent="0.2">
      <c r="H96" s="16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3:24" s="1" customFormat="1" x14ac:dyDescent="0.2">
      <c r="H97" s="16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3:24" s="1" customFormat="1" x14ac:dyDescent="0.2">
      <c r="H98" s="19" t="s">
        <v>92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3:24" s="1" customFormat="1" x14ac:dyDescent="0.2">
      <c r="H99" s="12" t="s">
        <v>9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3:24" s="1" customFormat="1" x14ac:dyDescent="0.2">
      <c r="H100" s="16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3:24" s="1" customFormat="1" x14ac:dyDescent="0.2">
      <c r="H101" s="16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3:24" s="1" customFormat="1" x14ac:dyDescent="0.2">
      <c r="C102" s="11"/>
      <c r="E102" s="11"/>
      <c r="F102" s="11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3:24" s="1" customFormat="1" x14ac:dyDescent="0.2"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3:24" s="1" customFormat="1" x14ac:dyDescent="0.2"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3:24" s="1" customFormat="1" x14ac:dyDescent="0.2"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3:24" s="1" customFormat="1" x14ac:dyDescent="0.2"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3:24" s="1" customFormat="1" x14ac:dyDescent="0.2"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3:24" s="1" customFormat="1" x14ac:dyDescent="0.2"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3:24" s="1" customFormat="1" x14ac:dyDescent="0.2">
      <c r="G109" s="13"/>
      <c r="H109" s="14"/>
      <c r="I109" s="14"/>
      <c r="J109" s="14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3:24" s="1" customFormat="1" x14ac:dyDescent="0.2">
      <c r="G110" s="13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3:24" s="1" customFormat="1" x14ac:dyDescent="0.2"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3:24" s="1" customFormat="1" x14ac:dyDescent="0.2"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1:24" s="1" customFormat="1" x14ac:dyDescent="0.2"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1:24" s="1" customFormat="1" x14ac:dyDescent="0.2"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1:24" s="1" customFormat="1" x14ac:dyDescent="0.2"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1:24" s="1" customFormat="1" x14ac:dyDescent="0.2"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1:24" s="1" customFormat="1" x14ac:dyDescent="0.2"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1:24" s="1" customFormat="1" x14ac:dyDescent="0.2"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1:24" s="1" customFormat="1" x14ac:dyDescent="0.2"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1:24" s="1" customFormat="1" x14ac:dyDescent="0.2"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1:24" s="1" customFormat="1" x14ac:dyDescent="0.2"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1:24" s="1" customFormat="1" x14ac:dyDescent="0.2"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1:24" s="1" customFormat="1" x14ac:dyDescent="0.2"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1:24" s="1" customFormat="1" x14ac:dyDescent="0.2"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1:24" s="1" customFormat="1" x14ac:dyDescent="0.2"/>
    <row r="126" spans="11:24" s="1" customFormat="1" x14ac:dyDescent="0.2"/>
    <row r="127" spans="11:24" s="1" customFormat="1" x14ac:dyDescent="0.2"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1:24" s="1" customFormat="1" x14ac:dyDescent="0.2"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1:24" s="1" customFormat="1" x14ac:dyDescent="0.2"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1:24" s="1" customFormat="1" x14ac:dyDescent="0.2"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spans="11:24" s="1" customFormat="1" x14ac:dyDescent="0.2"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</row>
    <row r="132" spans="11:24" s="1" customFormat="1" x14ac:dyDescent="0.2"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</row>
    <row r="133" spans="11:24" s="1" customFormat="1" x14ac:dyDescent="0.2"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</row>
    <row r="134" spans="11:24" s="1" customFormat="1" x14ac:dyDescent="0.2"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</row>
    <row r="135" spans="11:24" s="1" customFormat="1" x14ac:dyDescent="0.2"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</row>
    <row r="136" spans="11:24" s="1" customFormat="1" x14ac:dyDescent="0.2"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</row>
    <row r="137" spans="11:24" s="1" customFormat="1" x14ac:dyDescent="0.2"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</row>
    <row r="138" spans="11:24" s="1" customFormat="1" x14ac:dyDescent="0.2"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</row>
    <row r="139" spans="11:24" s="1" customFormat="1" x14ac:dyDescent="0.2"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</row>
    <row r="140" spans="11:24" s="1" customFormat="1" x14ac:dyDescent="0.2"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1:24" s="1" customFormat="1" x14ac:dyDescent="0.2"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1:24" s="1" customFormat="1" x14ac:dyDescent="0.2"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1:24" s="1" customFormat="1" x14ac:dyDescent="0.2"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1:24" s="1" customFormat="1" x14ac:dyDescent="0.2"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</row>
    <row r="145" spans="1:24" s="1" customFormat="1" x14ac:dyDescent="0.2"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s="1" customFormat="1" x14ac:dyDescent="0.2"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</row>
    <row r="147" spans="1:24" s="1" customFormat="1" x14ac:dyDescent="0.2"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</row>
    <row r="148" spans="1:24" s="1" customFormat="1" x14ac:dyDescent="0.2"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</row>
    <row r="149" spans="1:24" s="1" customFormat="1" x14ac:dyDescent="0.2"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</row>
    <row r="150" spans="1:24" s="1" customFormat="1" x14ac:dyDescent="0.2"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</row>
    <row r="151" spans="1:24" s="1" customFormat="1" x14ac:dyDescent="0.2"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s="1" customFormat="1" x14ac:dyDescent="0.2"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</row>
    <row r="153" spans="1:24" s="1" customFormat="1" x14ac:dyDescent="0.2"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</row>
    <row r="154" spans="1:24" s="1" customFormat="1" x14ac:dyDescent="0.2"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</row>
    <row r="155" spans="1:24" s="1" customFormat="1" x14ac:dyDescent="0.2"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</row>
    <row r="156" spans="1:24" s="1" customFormat="1" x14ac:dyDescent="0.2"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</row>
    <row r="157" spans="1:24" s="1" customFormat="1" x14ac:dyDescent="0.2"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</row>
    <row r="158" spans="1:24" s="1" customFormat="1" x14ac:dyDescent="0.2"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</row>
    <row r="159" spans="1:24" s="1" customForma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s="1" customForma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s="1" customForma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s="1" customForma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s="1" customForma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s="1" customForma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x14ac:dyDescent="0.2"/>
    <row r="166" spans="1:24" x14ac:dyDescent="0.2"/>
    <row r="167" spans="1:24" x14ac:dyDescent="0.2"/>
    <row r="168" spans="1:24" x14ac:dyDescent="0.2"/>
    <row r="169" spans="1:24" x14ac:dyDescent="0.2"/>
    <row r="170" spans="1:24" x14ac:dyDescent="0.2"/>
    <row r="171" spans="1:24" x14ac:dyDescent="0.2"/>
    <row r="172" spans="1:24" x14ac:dyDescent="0.2"/>
    <row r="173" spans="1:24" x14ac:dyDescent="0.2"/>
    <row r="174" spans="1:24" x14ac:dyDescent="0.2"/>
    <row r="175" spans="1:24" x14ac:dyDescent="0.2"/>
    <row r="176" spans="1:24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</sheetData>
  <autoFilter ref="A4:X88" xr:uid="{00000000-0009-0000-0000-000001000000}"/>
  <mergeCells count="7">
    <mergeCell ref="K3:L3"/>
    <mergeCell ref="O3:P3"/>
    <mergeCell ref="W3:X3"/>
    <mergeCell ref="U3:V3"/>
    <mergeCell ref="Q3:R3"/>
    <mergeCell ref="M3:N3"/>
    <mergeCell ref="S3:T3"/>
  </mergeCells>
  <printOptions horizontalCentered="1"/>
  <pageMargins left="0.35433070866141736" right="0.31496062992125984" top="0.27559055118110237" bottom="0.15748031496062992" header="0.15748031496062992" footer="0.23622047244094491"/>
  <pageSetup paperSize="9" scale="38" pageOrder="overThenDown" orientation="landscape" r:id="rId1"/>
  <headerFooter alignWithMargins="0">
    <oddHeader>&amp;R&amp;D - &amp;T</oddHeader>
    <oddFooter>&amp;R&amp;"Arial,Negrito"Farmoquímica S/A&amp;"Arial,Normal"
&amp;"Arial,Negrito"Matriz:&amp;"Arial,Normal"Av.José Silva de A. Neto, 200-Evollution II-1º Andar
Cond. O2-Barra da Tijuca -RJ
&amp;"Arial,Negrito"Fábrica:&amp;"Arial,Normal" Rua Viúva Cláudio,300 - Jacaré-RJ</oddFooter>
  </headerFooter>
  <customProperties>
    <customPr name="FPMExcelClientCellBasedFunctionStatus" r:id="rId2"/>
  </customProperties>
  <ignoredErrors>
    <ignoredError sqref="C53 B14:B17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AA69"/>
  <sheetViews>
    <sheetView showGridLines="0" zoomScale="80" zoomScaleNormal="80" zoomScaleSheetLayoutView="70" workbookViewId="0">
      <pane ySplit="5" topLeftCell="A10" activePane="bottomLeft" state="frozen"/>
      <selection activeCell="A3" sqref="A3"/>
      <selection pane="bottomLeft" activeCell="D7" sqref="D7:D41"/>
    </sheetView>
  </sheetViews>
  <sheetFormatPr defaultColWidth="9.140625" defaultRowHeight="12.75" zeroHeight="1" outlineLevelCol="1" x14ac:dyDescent="0.2"/>
  <cols>
    <col min="1" max="1" width="14.5703125" style="2" customWidth="1"/>
    <col min="2" max="2" width="13.140625" style="2" bestFit="1" customWidth="1"/>
    <col min="3" max="3" width="24.42578125" style="2" bestFit="1" customWidth="1"/>
    <col min="4" max="4" width="15.28515625" style="2" bestFit="1" customWidth="1"/>
    <col min="5" max="5" width="20" style="2" bestFit="1" customWidth="1"/>
    <col min="6" max="6" width="13.5703125" style="2" bestFit="1" customWidth="1"/>
    <col min="7" max="7" width="15" style="2" bestFit="1" customWidth="1"/>
    <col min="8" max="8" width="34.28515625" style="2" bestFit="1" customWidth="1"/>
    <col min="9" max="9" width="42.28515625" style="2" hidden="1" customWidth="1" outlineLevel="1"/>
    <col min="10" max="10" width="21.7109375" style="2" bestFit="1" customWidth="1" collapsed="1"/>
    <col min="11" max="11" width="12.7109375" style="2" bestFit="1" customWidth="1"/>
    <col min="12" max="19" width="12" style="2" bestFit="1" customWidth="1"/>
    <col min="20" max="24" width="12.7109375" style="2" customWidth="1"/>
    <col min="25" max="25" width="50.7109375" style="2" bestFit="1" customWidth="1"/>
    <col min="26" max="26" width="10.85546875" style="2" bestFit="1" customWidth="1"/>
    <col min="27" max="35" width="9.140625" style="2" customWidth="1"/>
    <col min="36" max="16384" width="9.140625" style="2"/>
  </cols>
  <sheetData>
    <row r="1" spans="1:26" ht="23.25" customHeight="1" x14ac:dyDescent="0.2">
      <c r="A1" s="66" t="str">
        <f>+MONITORADOS!A1</f>
        <v>TABELA DE PREÇOS FQM|FARMA Nº 003/2019</v>
      </c>
      <c r="B1" s="66"/>
      <c r="C1" s="66"/>
      <c r="D1" s="66"/>
      <c r="E1" s="66"/>
      <c r="F1" s="66"/>
      <c r="G1" s="3"/>
      <c r="H1" s="3"/>
      <c r="I1" s="38"/>
      <c r="J1" s="57" t="s">
        <v>75</v>
      </c>
      <c r="K1" s="59">
        <v>0.98660400000000004</v>
      </c>
      <c r="L1" s="59">
        <v>0.74381200000000003</v>
      </c>
      <c r="M1" s="59">
        <v>0.90059800000000001</v>
      </c>
      <c r="N1" s="59">
        <f>+L1</f>
        <v>0.74381200000000003</v>
      </c>
      <c r="O1" s="59">
        <v>0.99325699999999995</v>
      </c>
      <c r="P1" s="59">
        <v>0.74394199999999999</v>
      </c>
      <c r="Q1" s="59">
        <v>0.89998699999999998</v>
      </c>
      <c r="R1" s="59">
        <f>+P1</f>
        <v>0.74394199999999999</v>
      </c>
      <c r="S1" s="59">
        <v>1</v>
      </c>
      <c r="T1" s="59">
        <v>0.74407199999999996</v>
      </c>
      <c r="U1" s="59">
        <v>0.89936899999999997</v>
      </c>
      <c r="V1" s="59">
        <f>+T1</f>
        <v>0.74407199999999996</v>
      </c>
      <c r="W1" s="59">
        <v>1.0279160000000001</v>
      </c>
      <c r="X1" s="59">
        <v>0.74461299999999997</v>
      </c>
    </row>
    <row r="2" spans="1:26" s="18" customFormat="1" ht="22.5" customHeight="1" x14ac:dyDescent="0.2">
      <c r="J2" s="57" t="s">
        <v>91</v>
      </c>
      <c r="K2" s="58">
        <v>0.986128</v>
      </c>
      <c r="L2" s="58">
        <v>0.75022999999999995</v>
      </c>
      <c r="M2" s="59">
        <v>0.87052399999999996</v>
      </c>
      <c r="N2" s="59">
        <v>0.72335799999999995</v>
      </c>
      <c r="O2" s="58">
        <v>0.99301499999999998</v>
      </c>
      <c r="P2" s="58">
        <v>0.75040200000000001</v>
      </c>
      <c r="Q2" s="59">
        <v>0.869726</v>
      </c>
      <c r="R2" s="59">
        <v>0.72335799999999995</v>
      </c>
      <c r="S2" s="58">
        <v>1</v>
      </c>
      <c r="T2" s="58">
        <v>0.75057700000000005</v>
      </c>
      <c r="U2" s="59">
        <v>0.86891700000000005</v>
      </c>
      <c r="V2" s="59">
        <v>0.72335799999999995</v>
      </c>
      <c r="W2" s="58">
        <v>1.0289520000000001</v>
      </c>
      <c r="X2" s="58">
        <v>0.75129599999999996</v>
      </c>
    </row>
    <row r="3" spans="1:26" s="18" customFormat="1" ht="22.5" customHeight="1" thickBot="1" x14ac:dyDescent="0.25"/>
    <row r="4" spans="1:26" s="39" customFormat="1" ht="35.25" customHeight="1" thickBot="1" x14ac:dyDescent="0.25">
      <c r="A4" s="54" t="str">
        <f>MONITORADOS!$A$2</f>
        <v>Em vigor a partir de 01/04/2019</v>
      </c>
      <c r="F4" s="40"/>
      <c r="K4" s="64" t="s">
        <v>2</v>
      </c>
      <c r="L4" s="65"/>
      <c r="M4" s="64" t="s">
        <v>117</v>
      </c>
      <c r="N4" s="65"/>
      <c r="O4" s="64" t="s">
        <v>104</v>
      </c>
      <c r="P4" s="65"/>
      <c r="Q4" s="64" t="s">
        <v>116</v>
      </c>
      <c r="R4" s="65"/>
      <c r="S4" s="64" t="s">
        <v>3</v>
      </c>
      <c r="T4" s="65"/>
      <c r="U4" s="64" t="s">
        <v>118</v>
      </c>
      <c r="V4" s="65"/>
      <c r="W4" s="64" t="s">
        <v>105</v>
      </c>
      <c r="X4" s="65"/>
    </row>
    <row r="5" spans="1:26" s="17" customFormat="1" ht="30" customHeight="1" thickBot="1" x14ac:dyDescent="0.25">
      <c r="A5" s="25" t="s">
        <v>73</v>
      </c>
      <c r="B5" s="36" t="s">
        <v>112</v>
      </c>
      <c r="C5" s="36" t="s">
        <v>94</v>
      </c>
      <c r="D5" s="36" t="s">
        <v>113</v>
      </c>
      <c r="E5" s="36" t="s">
        <v>93</v>
      </c>
      <c r="F5" s="36" t="s">
        <v>95</v>
      </c>
      <c r="G5" s="37" t="s">
        <v>0</v>
      </c>
      <c r="H5" s="36" t="s">
        <v>1</v>
      </c>
      <c r="I5" s="25" t="s">
        <v>13</v>
      </c>
      <c r="J5" s="37" t="s">
        <v>131</v>
      </c>
      <c r="K5" s="26" t="s">
        <v>4</v>
      </c>
      <c r="L5" s="26" t="s">
        <v>99</v>
      </c>
      <c r="M5" s="26" t="s">
        <v>4</v>
      </c>
      <c r="N5" s="26" t="s">
        <v>99</v>
      </c>
      <c r="O5" s="26" t="s">
        <v>4</v>
      </c>
      <c r="P5" s="26" t="s">
        <v>99</v>
      </c>
      <c r="Q5" s="26" t="s">
        <v>4</v>
      </c>
      <c r="R5" s="26" t="s">
        <v>99</v>
      </c>
      <c r="S5" s="26" t="s">
        <v>4</v>
      </c>
      <c r="T5" s="26" t="s">
        <v>99</v>
      </c>
      <c r="U5" s="26" t="s">
        <v>4</v>
      </c>
      <c r="V5" s="26" t="s">
        <v>99</v>
      </c>
      <c r="W5" s="26" t="s">
        <v>4</v>
      </c>
      <c r="X5" s="26" t="s">
        <v>99</v>
      </c>
      <c r="Z5" s="35" t="s">
        <v>264</v>
      </c>
    </row>
    <row r="6" spans="1:26" ht="20.25" customHeight="1" x14ac:dyDescent="0.2">
      <c r="A6" s="32"/>
      <c r="B6" s="33" t="s">
        <v>109</v>
      </c>
      <c r="C6" s="28"/>
      <c r="D6" s="27"/>
      <c r="E6" s="28"/>
      <c r="F6" s="28"/>
      <c r="G6" s="29"/>
      <c r="H6" s="28"/>
      <c r="I6" s="28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6" s="1" customFormat="1" ht="15" customHeight="1" x14ac:dyDescent="0.2">
      <c r="A7" s="4" t="s">
        <v>91</v>
      </c>
      <c r="B7" s="4" t="s">
        <v>100</v>
      </c>
      <c r="C7" s="5">
        <v>1039001410017</v>
      </c>
      <c r="D7" s="5">
        <v>7898040320973</v>
      </c>
      <c r="E7" s="22">
        <v>30049099</v>
      </c>
      <c r="F7" s="5">
        <v>300001109</v>
      </c>
      <c r="G7" s="8" t="s">
        <v>28</v>
      </c>
      <c r="H7" s="8" t="s">
        <v>29</v>
      </c>
      <c r="I7" s="8" t="s">
        <v>255</v>
      </c>
      <c r="J7" s="42" t="s">
        <v>138</v>
      </c>
      <c r="K7" s="45">
        <f t="shared" ref="K7:K24" si="0">ROUND($S7*K$2,3)</f>
        <v>35.441000000000003</v>
      </c>
      <c r="L7" s="45">
        <f t="shared" ref="L7:L24" si="1">+ROUND(K7/L$2,3)</f>
        <v>47.24</v>
      </c>
      <c r="M7" s="45">
        <f t="shared" ref="M7:M24" si="2">ROUND($K7*M$2,3)</f>
        <v>30.852</v>
      </c>
      <c r="N7" s="45">
        <f t="shared" ref="N7:N24" si="3">+ROUND(M7/N$2,3)</f>
        <v>42.651000000000003</v>
      </c>
      <c r="O7" s="45">
        <f t="shared" ref="O7:O24" si="4">ROUND($S7*O$2,3)</f>
        <v>35.689</v>
      </c>
      <c r="P7" s="45">
        <f t="shared" ref="P7:P24" si="5">+ROUND(O7/P$2,3)</f>
        <v>47.56</v>
      </c>
      <c r="Q7" s="45">
        <f t="shared" ref="Q7:Q24" si="6">ROUND($O7*Q$2,3)</f>
        <v>31.04</v>
      </c>
      <c r="R7" s="45">
        <f t="shared" ref="R7:R24" si="7">+ROUND(Q7/R$2,3)</f>
        <v>42.911000000000001</v>
      </c>
      <c r="S7" s="45">
        <v>35.94</v>
      </c>
      <c r="T7" s="45">
        <f t="shared" ref="T7:T24" si="8">+ROUND(S7/T$2,3)</f>
        <v>47.883000000000003</v>
      </c>
      <c r="U7" s="45">
        <f t="shared" ref="U7:U24" si="9">ROUND($S7*U$2,3)</f>
        <v>31.228999999999999</v>
      </c>
      <c r="V7" s="45">
        <f t="shared" ref="V7:V24" si="10">+ROUND(U7/V$2,3)</f>
        <v>43.171999999999997</v>
      </c>
      <c r="W7" s="45">
        <f t="shared" ref="W7:W24" si="11">ROUND($S7*W$2,3)</f>
        <v>36.981000000000002</v>
      </c>
      <c r="X7" s="45">
        <f t="shared" ref="X7:X24" si="12">+ROUND(W7/X$2,3)</f>
        <v>49.222999999999999</v>
      </c>
      <c r="Z7" s="10">
        <v>4.3208693986310998E-2</v>
      </c>
    </row>
    <row r="8" spans="1:26" s="1" customFormat="1" ht="15" customHeight="1" x14ac:dyDescent="0.2">
      <c r="A8" s="4" t="s">
        <v>91</v>
      </c>
      <c r="B8" s="4" t="s">
        <v>100</v>
      </c>
      <c r="C8" s="5">
        <v>1039001410076</v>
      </c>
      <c r="D8" s="5">
        <v>7898040321970</v>
      </c>
      <c r="E8" s="22">
        <v>30049099</v>
      </c>
      <c r="F8" s="5">
        <v>300001137</v>
      </c>
      <c r="G8" s="8" t="s">
        <v>28</v>
      </c>
      <c r="H8" s="8" t="s">
        <v>62</v>
      </c>
      <c r="I8" s="8" t="s">
        <v>255</v>
      </c>
      <c r="J8" s="42" t="s">
        <v>138</v>
      </c>
      <c r="K8" s="45">
        <f t="shared" si="0"/>
        <v>59.079000000000001</v>
      </c>
      <c r="L8" s="45">
        <f t="shared" si="1"/>
        <v>78.748000000000005</v>
      </c>
      <c r="M8" s="45">
        <f t="shared" si="2"/>
        <v>51.43</v>
      </c>
      <c r="N8" s="45">
        <f t="shared" si="3"/>
        <v>71.099000000000004</v>
      </c>
      <c r="O8" s="45">
        <f t="shared" si="4"/>
        <v>59.491999999999997</v>
      </c>
      <c r="P8" s="45">
        <f t="shared" si="5"/>
        <v>79.28</v>
      </c>
      <c r="Q8" s="45">
        <f t="shared" si="6"/>
        <v>51.741999999999997</v>
      </c>
      <c r="R8" s="45">
        <f t="shared" si="7"/>
        <v>71.53</v>
      </c>
      <c r="S8" s="45">
        <v>59.91</v>
      </c>
      <c r="T8" s="45">
        <f t="shared" si="8"/>
        <v>79.819000000000003</v>
      </c>
      <c r="U8" s="45">
        <f t="shared" si="9"/>
        <v>52.057000000000002</v>
      </c>
      <c r="V8" s="45">
        <f t="shared" si="10"/>
        <v>71.965999999999994</v>
      </c>
      <c r="W8" s="45">
        <f t="shared" si="11"/>
        <v>61.645000000000003</v>
      </c>
      <c r="X8" s="45">
        <f t="shared" si="12"/>
        <v>82.052000000000007</v>
      </c>
      <c r="Z8" s="10">
        <v>4.3258284212602582E-2</v>
      </c>
    </row>
    <row r="9" spans="1:26" s="1" customFormat="1" ht="15" customHeight="1" x14ac:dyDescent="0.2">
      <c r="A9" s="4" t="s">
        <v>91</v>
      </c>
      <c r="B9" s="4" t="s">
        <v>100</v>
      </c>
      <c r="C9" s="5">
        <v>1039001810066</v>
      </c>
      <c r="D9" s="5">
        <v>7898040322670</v>
      </c>
      <c r="E9" s="22">
        <v>30049099</v>
      </c>
      <c r="F9" s="5">
        <v>300001168</v>
      </c>
      <c r="G9" s="8" t="s">
        <v>76</v>
      </c>
      <c r="H9" s="8" t="s">
        <v>77</v>
      </c>
      <c r="I9" s="8" t="s">
        <v>256</v>
      </c>
      <c r="J9" s="42" t="s">
        <v>138</v>
      </c>
      <c r="K9" s="45">
        <f t="shared" si="0"/>
        <v>43.676000000000002</v>
      </c>
      <c r="L9" s="45">
        <f t="shared" si="1"/>
        <v>58.216999999999999</v>
      </c>
      <c r="M9" s="45">
        <f t="shared" si="2"/>
        <v>38.021000000000001</v>
      </c>
      <c r="N9" s="45">
        <f t="shared" si="3"/>
        <v>52.561999999999998</v>
      </c>
      <c r="O9" s="45">
        <f t="shared" si="4"/>
        <v>43.981000000000002</v>
      </c>
      <c r="P9" s="45">
        <f t="shared" si="5"/>
        <v>58.61</v>
      </c>
      <c r="Q9" s="45">
        <f t="shared" si="6"/>
        <v>38.250999999999998</v>
      </c>
      <c r="R9" s="45">
        <f t="shared" si="7"/>
        <v>52.88</v>
      </c>
      <c r="S9" s="45">
        <v>44.29</v>
      </c>
      <c r="T9" s="45">
        <f t="shared" si="8"/>
        <v>59.008000000000003</v>
      </c>
      <c r="U9" s="45">
        <f t="shared" si="9"/>
        <v>38.484000000000002</v>
      </c>
      <c r="V9" s="45">
        <f t="shared" si="10"/>
        <v>53.201999999999998</v>
      </c>
      <c r="W9" s="45">
        <f t="shared" si="11"/>
        <v>45.572000000000003</v>
      </c>
      <c r="X9" s="45">
        <f t="shared" si="12"/>
        <v>60.658000000000001</v>
      </c>
      <c r="Z9" s="10">
        <v>4.3287307143783371E-2</v>
      </c>
    </row>
    <row r="10" spans="1:26" s="1" customFormat="1" ht="15" customHeight="1" x14ac:dyDescent="0.2">
      <c r="A10" s="4" t="s">
        <v>91</v>
      </c>
      <c r="B10" s="4" t="s">
        <v>100</v>
      </c>
      <c r="C10" s="5">
        <v>1039001810074</v>
      </c>
      <c r="D10" s="5">
        <v>7898040322687</v>
      </c>
      <c r="E10" s="22">
        <v>30049099</v>
      </c>
      <c r="F10" s="5">
        <v>300002671</v>
      </c>
      <c r="G10" s="8" t="s">
        <v>76</v>
      </c>
      <c r="H10" s="8" t="s">
        <v>219</v>
      </c>
      <c r="I10" s="8" t="s">
        <v>256</v>
      </c>
      <c r="J10" s="42" t="s">
        <v>138</v>
      </c>
      <c r="K10" s="45">
        <f t="shared" si="0"/>
        <v>83.712000000000003</v>
      </c>
      <c r="L10" s="45">
        <f t="shared" si="1"/>
        <v>111.58199999999999</v>
      </c>
      <c r="M10" s="45">
        <f t="shared" si="2"/>
        <v>72.873000000000005</v>
      </c>
      <c r="N10" s="45">
        <f t="shared" si="3"/>
        <v>100.74299999999999</v>
      </c>
      <c r="O10" s="45">
        <f t="shared" si="4"/>
        <v>84.296999999999997</v>
      </c>
      <c r="P10" s="45">
        <f t="shared" si="5"/>
        <v>112.336</v>
      </c>
      <c r="Q10" s="45">
        <f t="shared" si="6"/>
        <v>73.314999999999998</v>
      </c>
      <c r="R10" s="45">
        <f t="shared" si="7"/>
        <v>101.354</v>
      </c>
      <c r="S10" s="45">
        <v>84.89</v>
      </c>
      <c r="T10" s="45">
        <f t="shared" si="8"/>
        <v>113.1</v>
      </c>
      <c r="U10" s="45">
        <f t="shared" si="9"/>
        <v>73.762</v>
      </c>
      <c r="V10" s="45">
        <f t="shared" si="10"/>
        <v>101.97199999999999</v>
      </c>
      <c r="W10" s="45">
        <f t="shared" si="11"/>
        <v>87.347999999999999</v>
      </c>
      <c r="X10" s="45">
        <f t="shared" si="12"/>
        <v>116.26300000000001</v>
      </c>
      <c r="Z10" s="10">
        <v>0</v>
      </c>
    </row>
    <row r="11" spans="1:26" s="1" customFormat="1" ht="15" customHeight="1" x14ac:dyDescent="0.2">
      <c r="A11" s="4" t="s">
        <v>91</v>
      </c>
      <c r="B11" s="4" t="s">
        <v>100</v>
      </c>
      <c r="C11" s="5" t="s">
        <v>108</v>
      </c>
      <c r="D11" s="5">
        <v>7898040322540</v>
      </c>
      <c r="E11" s="22">
        <v>30049099</v>
      </c>
      <c r="F11" s="5">
        <v>300001139</v>
      </c>
      <c r="G11" s="8" t="s">
        <v>68</v>
      </c>
      <c r="H11" s="8" t="s">
        <v>69</v>
      </c>
      <c r="I11" s="8" t="s">
        <v>257</v>
      </c>
      <c r="J11" s="42" t="s">
        <v>138</v>
      </c>
      <c r="K11" s="45">
        <f t="shared" si="0"/>
        <v>34.85</v>
      </c>
      <c r="L11" s="45">
        <f t="shared" si="1"/>
        <v>46.451999999999998</v>
      </c>
      <c r="M11" s="45">
        <f t="shared" si="2"/>
        <v>30.338000000000001</v>
      </c>
      <c r="N11" s="45">
        <f t="shared" si="3"/>
        <v>41.941000000000003</v>
      </c>
      <c r="O11" s="45">
        <f t="shared" si="4"/>
        <v>35.093000000000004</v>
      </c>
      <c r="P11" s="45">
        <f t="shared" si="5"/>
        <v>46.765999999999998</v>
      </c>
      <c r="Q11" s="45">
        <f t="shared" si="6"/>
        <v>30.521000000000001</v>
      </c>
      <c r="R11" s="45">
        <f t="shared" si="7"/>
        <v>42.192999999999998</v>
      </c>
      <c r="S11" s="45">
        <v>35.340000000000003</v>
      </c>
      <c r="T11" s="45">
        <f t="shared" si="8"/>
        <v>47.084000000000003</v>
      </c>
      <c r="U11" s="45">
        <f t="shared" si="9"/>
        <v>30.707999999999998</v>
      </c>
      <c r="V11" s="45">
        <f t="shared" si="10"/>
        <v>42.451999999999998</v>
      </c>
      <c r="W11" s="45">
        <f t="shared" si="11"/>
        <v>36.363</v>
      </c>
      <c r="X11" s="45">
        <f t="shared" si="12"/>
        <v>48.4</v>
      </c>
      <c r="Z11" s="10">
        <v>4.3231957400712506E-2</v>
      </c>
    </row>
    <row r="12" spans="1:26" s="1" customFormat="1" ht="15" customHeight="1" x14ac:dyDescent="0.2">
      <c r="A12" s="4" t="s">
        <v>91</v>
      </c>
      <c r="B12" s="4" t="s">
        <v>100</v>
      </c>
      <c r="C12" s="5" t="s">
        <v>108</v>
      </c>
      <c r="D12" s="5">
        <v>7898040324247</v>
      </c>
      <c r="E12" s="22">
        <v>30049099</v>
      </c>
      <c r="F12" s="5">
        <v>300001911</v>
      </c>
      <c r="G12" s="8" t="s">
        <v>68</v>
      </c>
      <c r="H12" s="8" t="s">
        <v>124</v>
      </c>
      <c r="I12" s="8" t="s">
        <v>257</v>
      </c>
      <c r="J12" s="42" t="s">
        <v>138</v>
      </c>
      <c r="K12" s="45">
        <f t="shared" si="0"/>
        <v>34.85</v>
      </c>
      <c r="L12" s="45">
        <f t="shared" si="1"/>
        <v>46.451999999999998</v>
      </c>
      <c r="M12" s="45">
        <f t="shared" si="2"/>
        <v>30.338000000000001</v>
      </c>
      <c r="N12" s="45">
        <f t="shared" si="3"/>
        <v>41.941000000000003</v>
      </c>
      <c r="O12" s="45">
        <f t="shared" si="4"/>
        <v>35.093000000000004</v>
      </c>
      <c r="P12" s="45">
        <f t="shared" si="5"/>
        <v>46.765999999999998</v>
      </c>
      <c r="Q12" s="45">
        <f t="shared" si="6"/>
        <v>30.521000000000001</v>
      </c>
      <c r="R12" s="45">
        <f t="shared" si="7"/>
        <v>42.192999999999998</v>
      </c>
      <c r="S12" s="45">
        <v>35.340000000000003</v>
      </c>
      <c r="T12" s="45">
        <f t="shared" si="8"/>
        <v>47.084000000000003</v>
      </c>
      <c r="U12" s="45">
        <f t="shared" si="9"/>
        <v>30.707999999999998</v>
      </c>
      <c r="V12" s="45">
        <f t="shared" si="10"/>
        <v>42.451999999999998</v>
      </c>
      <c r="W12" s="45">
        <f t="shared" si="11"/>
        <v>36.363</v>
      </c>
      <c r="X12" s="45">
        <f t="shared" si="12"/>
        <v>48.4</v>
      </c>
      <c r="Z12" s="10">
        <v>4.3231957400712506E-2</v>
      </c>
    </row>
    <row r="13" spans="1:26" s="1" customFormat="1" ht="15" customHeight="1" x14ac:dyDescent="0.2">
      <c r="A13" s="4" t="s">
        <v>91</v>
      </c>
      <c r="B13" s="4" t="s">
        <v>100</v>
      </c>
      <c r="C13" s="5" t="s">
        <v>108</v>
      </c>
      <c r="D13" s="5">
        <v>7898040325282</v>
      </c>
      <c r="E13" s="22">
        <v>30049099</v>
      </c>
      <c r="F13" s="5">
        <v>300002231</v>
      </c>
      <c r="G13" s="8" t="s">
        <v>68</v>
      </c>
      <c r="H13" s="8" t="s">
        <v>119</v>
      </c>
      <c r="I13" s="8" t="s">
        <v>257</v>
      </c>
      <c r="J13" s="42" t="s">
        <v>138</v>
      </c>
      <c r="K13" s="45">
        <f t="shared" si="0"/>
        <v>34.85</v>
      </c>
      <c r="L13" s="45">
        <f t="shared" si="1"/>
        <v>46.451999999999998</v>
      </c>
      <c r="M13" s="45">
        <f t="shared" si="2"/>
        <v>30.338000000000001</v>
      </c>
      <c r="N13" s="45">
        <f t="shared" si="3"/>
        <v>41.941000000000003</v>
      </c>
      <c r="O13" s="45">
        <f t="shared" si="4"/>
        <v>35.093000000000004</v>
      </c>
      <c r="P13" s="45">
        <f t="shared" si="5"/>
        <v>46.765999999999998</v>
      </c>
      <c r="Q13" s="45">
        <f t="shared" si="6"/>
        <v>30.521000000000001</v>
      </c>
      <c r="R13" s="45">
        <f t="shared" si="7"/>
        <v>42.192999999999998</v>
      </c>
      <c r="S13" s="45">
        <v>35.340000000000003</v>
      </c>
      <c r="T13" s="45">
        <f t="shared" si="8"/>
        <v>47.084000000000003</v>
      </c>
      <c r="U13" s="45">
        <f t="shared" si="9"/>
        <v>30.707999999999998</v>
      </c>
      <c r="V13" s="45">
        <f t="shared" si="10"/>
        <v>42.451999999999998</v>
      </c>
      <c r="W13" s="45">
        <f t="shared" si="11"/>
        <v>36.363</v>
      </c>
      <c r="X13" s="45">
        <f t="shared" si="12"/>
        <v>48.4</v>
      </c>
      <c r="Z13" s="10">
        <v>4.3231957400712506E-2</v>
      </c>
    </row>
    <row r="14" spans="1:26" s="1" customFormat="1" ht="15" customHeight="1" x14ac:dyDescent="0.2">
      <c r="A14" s="4" t="s">
        <v>91</v>
      </c>
      <c r="B14" s="4" t="s">
        <v>100</v>
      </c>
      <c r="C14" s="5" t="s">
        <v>108</v>
      </c>
      <c r="D14" s="5">
        <v>7898040326524</v>
      </c>
      <c r="E14" s="22">
        <v>30049099</v>
      </c>
      <c r="F14" s="5">
        <v>300002635</v>
      </c>
      <c r="G14" s="8" t="s">
        <v>68</v>
      </c>
      <c r="H14" s="8" t="s">
        <v>187</v>
      </c>
      <c r="I14" s="8" t="s">
        <v>257</v>
      </c>
      <c r="J14" s="42" t="s">
        <v>138</v>
      </c>
      <c r="K14" s="45">
        <f t="shared" si="0"/>
        <v>45.351999999999997</v>
      </c>
      <c r="L14" s="45">
        <f t="shared" si="1"/>
        <v>60.451000000000001</v>
      </c>
      <c r="M14" s="45">
        <f t="shared" si="2"/>
        <v>39.479999999999997</v>
      </c>
      <c r="N14" s="45">
        <f t="shared" si="3"/>
        <v>54.579000000000001</v>
      </c>
      <c r="O14" s="45">
        <f t="shared" si="4"/>
        <v>45.668999999999997</v>
      </c>
      <c r="P14" s="45">
        <f t="shared" si="5"/>
        <v>60.859000000000002</v>
      </c>
      <c r="Q14" s="45">
        <f t="shared" si="6"/>
        <v>39.72</v>
      </c>
      <c r="R14" s="45">
        <f t="shared" si="7"/>
        <v>54.911000000000001</v>
      </c>
      <c r="S14" s="45">
        <v>45.99</v>
      </c>
      <c r="T14" s="45">
        <f t="shared" si="8"/>
        <v>61.273000000000003</v>
      </c>
      <c r="U14" s="45">
        <f t="shared" si="9"/>
        <v>39.960999999999999</v>
      </c>
      <c r="V14" s="45">
        <f t="shared" si="10"/>
        <v>55.244</v>
      </c>
      <c r="W14" s="45">
        <f t="shared" si="11"/>
        <v>47.322000000000003</v>
      </c>
      <c r="X14" s="45">
        <f t="shared" si="12"/>
        <v>62.987000000000002</v>
      </c>
      <c r="Z14" s="10">
        <v>4.3330308529945682E-2</v>
      </c>
    </row>
    <row r="15" spans="1:26" s="1" customFormat="1" ht="15" customHeight="1" x14ac:dyDescent="0.2">
      <c r="A15" s="4" t="s">
        <v>91</v>
      </c>
      <c r="B15" s="4" t="s">
        <v>100</v>
      </c>
      <c r="C15" s="5" t="s">
        <v>108</v>
      </c>
      <c r="D15" s="5">
        <v>7898040325237</v>
      </c>
      <c r="E15" s="22">
        <v>30049099</v>
      </c>
      <c r="F15" s="5">
        <v>300002194</v>
      </c>
      <c r="G15" s="8" t="s">
        <v>68</v>
      </c>
      <c r="H15" s="8" t="s">
        <v>120</v>
      </c>
      <c r="I15" s="8" t="s">
        <v>257</v>
      </c>
      <c r="J15" s="42" t="s">
        <v>138</v>
      </c>
      <c r="K15" s="45">
        <f t="shared" si="0"/>
        <v>34.85</v>
      </c>
      <c r="L15" s="45">
        <f t="shared" si="1"/>
        <v>46.451999999999998</v>
      </c>
      <c r="M15" s="45">
        <f t="shared" si="2"/>
        <v>30.338000000000001</v>
      </c>
      <c r="N15" s="45">
        <f t="shared" si="3"/>
        <v>41.941000000000003</v>
      </c>
      <c r="O15" s="45">
        <f t="shared" si="4"/>
        <v>35.093000000000004</v>
      </c>
      <c r="P15" s="45">
        <f t="shared" si="5"/>
        <v>46.765999999999998</v>
      </c>
      <c r="Q15" s="45">
        <f t="shared" si="6"/>
        <v>30.521000000000001</v>
      </c>
      <c r="R15" s="45">
        <f t="shared" si="7"/>
        <v>42.192999999999998</v>
      </c>
      <c r="S15" s="45">
        <v>35.340000000000003</v>
      </c>
      <c r="T15" s="45">
        <f t="shared" si="8"/>
        <v>47.084000000000003</v>
      </c>
      <c r="U15" s="45">
        <f t="shared" si="9"/>
        <v>30.707999999999998</v>
      </c>
      <c r="V15" s="45">
        <f t="shared" si="10"/>
        <v>42.451999999999998</v>
      </c>
      <c r="W15" s="45">
        <f t="shared" si="11"/>
        <v>36.363</v>
      </c>
      <c r="X15" s="45">
        <f t="shared" si="12"/>
        <v>48.4</v>
      </c>
      <c r="Z15" s="10">
        <v>4.3231957400712506E-2</v>
      </c>
    </row>
    <row r="16" spans="1:26" s="1" customFormat="1" ht="15" customHeight="1" x14ac:dyDescent="0.2">
      <c r="A16" s="4" t="s">
        <v>91</v>
      </c>
      <c r="B16" s="4" t="s">
        <v>100</v>
      </c>
      <c r="C16" s="5" t="s">
        <v>108</v>
      </c>
      <c r="D16" s="5">
        <v>7898040326531</v>
      </c>
      <c r="E16" s="22">
        <v>30049099</v>
      </c>
      <c r="F16" s="5">
        <v>300002636</v>
      </c>
      <c r="G16" s="8" t="s">
        <v>68</v>
      </c>
      <c r="H16" s="8" t="s">
        <v>188</v>
      </c>
      <c r="I16" s="8" t="s">
        <v>257</v>
      </c>
      <c r="J16" s="42" t="s">
        <v>138</v>
      </c>
      <c r="K16" s="45">
        <f t="shared" si="0"/>
        <v>45.351999999999997</v>
      </c>
      <c r="L16" s="45">
        <f t="shared" si="1"/>
        <v>60.451000000000001</v>
      </c>
      <c r="M16" s="45">
        <f t="shared" si="2"/>
        <v>39.479999999999997</v>
      </c>
      <c r="N16" s="45">
        <f t="shared" si="3"/>
        <v>54.579000000000001</v>
      </c>
      <c r="O16" s="45">
        <f t="shared" si="4"/>
        <v>45.668999999999997</v>
      </c>
      <c r="P16" s="45">
        <f t="shared" si="5"/>
        <v>60.859000000000002</v>
      </c>
      <c r="Q16" s="45">
        <f t="shared" si="6"/>
        <v>39.72</v>
      </c>
      <c r="R16" s="45">
        <f t="shared" si="7"/>
        <v>54.911000000000001</v>
      </c>
      <c r="S16" s="45">
        <v>45.99</v>
      </c>
      <c r="T16" s="45">
        <f t="shared" si="8"/>
        <v>61.273000000000003</v>
      </c>
      <c r="U16" s="45">
        <f t="shared" si="9"/>
        <v>39.960999999999999</v>
      </c>
      <c r="V16" s="45">
        <f t="shared" si="10"/>
        <v>55.244</v>
      </c>
      <c r="W16" s="45">
        <f t="shared" si="11"/>
        <v>47.322000000000003</v>
      </c>
      <c r="X16" s="45">
        <f t="shared" si="12"/>
        <v>62.987000000000002</v>
      </c>
      <c r="Z16" s="10">
        <v>4.3330308529945682E-2</v>
      </c>
    </row>
    <row r="17" spans="1:27" s="1" customFormat="1" ht="15" customHeight="1" x14ac:dyDescent="0.2">
      <c r="A17" s="4" t="s">
        <v>91</v>
      </c>
      <c r="B17" s="4" t="s">
        <v>100</v>
      </c>
      <c r="C17" s="5" t="s">
        <v>108</v>
      </c>
      <c r="D17" s="5">
        <v>7898040325381</v>
      </c>
      <c r="E17" s="22">
        <v>30049099</v>
      </c>
      <c r="F17" s="5">
        <v>300002251</v>
      </c>
      <c r="G17" s="8" t="s">
        <v>68</v>
      </c>
      <c r="H17" s="8" t="s">
        <v>123</v>
      </c>
      <c r="I17" s="8" t="s">
        <v>257</v>
      </c>
      <c r="J17" s="42" t="s">
        <v>138</v>
      </c>
      <c r="K17" s="45">
        <f t="shared" si="0"/>
        <v>45.351999999999997</v>
      </c>
      <c r="L17" s="45">
        <f t="shared" si="1"/>
        <v>60.451000000000001</v>
      </c>
      <c r="M17" s="45">
        <f t="shared" si="2"/>
        <v>39.479999999999997</v>
      </c>
      <c r="N17" s="45">
        <f t="shared" si="3"/>
        <v>54.579000000000001</v>
      </c>
      <c r="O17" s="45">
        <f t="shared" si="4"/>
        <v>45.668999999999997</v>
      </c>
      <c r="P17" s="45">
        <f t="shared" si="5"/>
        <v>60.859000000000002</v>
      </c>
      <c r="Q17" s="45">
        <f t="shared" si="6"/>
        <v>39.72</v>
      </c>
      <c r="R17" s="45">
        <f t="shared" si="7"/>
        <v>54.911000000000001</v>
      </c>
      <c r="S17" s="45">
        <v>45.99</v>
      </c>
      <c r="T17" s="45">
        <f t="shared" si="8"/>
        <v>61.273000000000003</v>
      </c>
      <c r="U17" s="45">
        <f t="shared" si="9"/>
        <v>39.960999999999999</v>
      </c>
      <c r="V17" s="45">
        <f t="shared" si="10"/>
        <v>55.244</v>
      </c>
      <c r="W17" s="45">
        <f t="shared" si="11"/>
        <v>47.322000000000003</v>
      </c>
      <c r="X17" s="45">
        <f t="shared" si="12"/>
        <v>62.987000000000002</v>
      </c>
      <c r="Z17" s="10">
        <v>4.3396017861741853E-2</v>
      </c>
    </row>
    <row r="18" spans="1:27" s="1" customFormat="1" ht="15" customHeight="1" x14ac:dyDescent="0.2">
      <c r="A18" s="4" t="s">
        <v>91</v>
      </c>
      <c r="B18" s="4" t="s">
        <v>100</v>
      </c>
      <c r="C18" s="5">
        <v>1039001910044</v>
      </c>
      <c r="D18" s="5">
        <v>7898040324988</v>
      </c>
      <c r="E18" s="22">
        <v>30049099</v>
      </c>
      <c r="F18" s="5">
        <v>300002406</v>
      </c>
      <c r="G18" s="63" t="s">
        <v>263</v>
      </c>
      <c r="H18" s="8" t="s">
        <v>180</v>
      </c>
      <c r="I18" s="8" t="s">
        <v>258</v>
      </c>
      <c r="J18" s="42" t="s">
        <v>138</v>
      </c>
      <c r="K18" s="45">
        <f t="shared" si="0"/>
        <v>141.411</v>
      </c>
      <c r="L18" s="61">
        <f t="shared" si="1"/>
        <v>188.49</v>
      </c>
      <c r="M18" s="45">
        <f t="shared" si="2"/>
        <v>123.102</v>
      </c>
      <c r="N18" s="61">
        <f t="shared" si="3"/>
        <v>170.18100000000001</v>
      </c>
      <c r="O18" s="45">
        <f t="shared" si="4"/>
        <v>142.398</v>
      </c>
      <c r="P18" s="61">
        <f t="shared" si="5"/>
        <v>189.762</v>
      </c>
      <c r="Q18" s="45">
        <f t="shared" si="6"/>
        <v>123.84699999999999</v>
      </c>
      <c r="R18" s="61">
        <f t="shared" si="7"/>
        <v>171.21100000000001</v>
      </c>
      <c r="S18" s="45">
        <v>143.4</v>
      </c>
      <c r="T18" s="61">
        <f t="shared" si="8"/>
        <v>191.053</v>
      </c>
      <c r="U18" s="45">
        <f t="shared" si="9"/>
        <v>124.60299999999999</v>
      </c>
      <c r="V18" s="61">
        <f t="shared" si="10"/>
        <v>172.256</v>
      </c>
      <c r="W18" s="45">
        <f t="shared" si="11"/>
        <v>147.55199999999999</v>
      </c>
      <c r="X18" s="61">
        <f t="shared" si="12"/>
        <v>196.39699999999999</v>
      </c>
      <c r="Y18" s="62" t="s">
        <v>262</v>
      </c>
      <c r="Z18" s="10">
        <v>4.328846853401247E-2</v>
      </c>
    </row>
    <row r="19" spans="1:27" s="1" customFormat="1" ht="15" customHeight="1" x14ac:dyDescent="0.2">
      <c r="A19" s="4" t="s">
        <v>91</v>
      </c>
      <c r="B19" s="4" t="s">
        <v>100</v>
      </c>
      <c r="C19" s="5">
        <v>1039001910036</v>
      </c>
      <c r="D19" s="5">
        <v>7898040324971</v>
      </c>
      <c r="E19" s="22">
        <v>30049099</v>
      </c>
      <c r="F19" s="5">
        <v>300002411</v>
      </c>
      <c r="G19" s="63" t="s">
        <v>263</v>
      </c>
      <c r="H19" s="8" t="s">
        <v>181</v>
      </c>
      <c r="I19" s="8" t="s">
        <v>258</v>
      </c>
      <c r="J19" s="42" t="s">
        <v>138</v>
      </c>
      <c r="K19" s="45">
        <f t="shared" si="0"/>
        <v>46.170999999999999</v>
      </c>
      <c r="L19" s="61">
        <f t="shared" si="1"/>
        <v>61.542000000000002</v>
      </c>
      <c r="M19" s="45">
        <f t="shared" si="2"/>
        <v>40.192999999999998</v>
      </c>
      <c r="N19" s="61">
        <f t="shared" si="3"/>
        <v>55.564</v>
      </c>
      <c r="O19" s="45">
        <f t="shared" si="4"/>
        <v>46.493000000000002</v>
      </c>
      <c r="P19" s="61">
        <f t="shared" si="5"/>
        <v>61.957000000000001</v>
      </c>
      <c r="Q19" s="45">
        <f t="shared" si="6"/>
        <v>40.436</v>
      </c>
      <c r="R19" s="61">
        <f t="shared" si="7"/>
        <v>55.9</v>
      </c>
      <c r="S19" s="45">
        <v>46.82</v>
      </c>
      <c r="T19" s="61">
        <f t="shared" si="8"/>
        <v>62.378999999999998</v>
      </c>
      <c r="U19" s="45">
        <f t="shared" si="9"/>
        <v>40.683</v>
      </c>
      <c r="V19" s="61">
        <f t="shared" si="10"/>
        <v>56.241999999999997</v>
      </c>
      <c r="W19" s="45">
        <f t="shared" si="11"/>
        <v>48.176000000000002</v>
      </c>
      <c r="X19" s="61">
        <f t="shared" si="12"/>
        <v>64.123999999999995</v>
      </c>
      <c r="Y19" s="62" t="s">
        <v>262</v>
      </c>
      <c r="Z19" s="10">
        <v>4.3226381461675567E-2</v>
      </c>
    </row>
    <row r="20" spans="1:27" s="1" customFormat="1" ht="15" customHeight="1" x14ac:dyDescent="0.2">
      <c r="A20" s="4" t="s">
        <v>91</v>
      </c>
      <c r="B20" s="4" t="s">
        <v>100</v>
      </c>
      <c r="C20" s="5">
        <v>1039001910011</v>
      </c>
      <c r="D20" s="5">
        <v>7898040324957</v>
      </c>
      <c r="E20" s="22">
        <v>30049099</v>
      </c>
      <c r="F20" s="5">
        <v>300002628</v>
      </c>
      <c r="G20" s="63" t="s">
        <v>263</v>
      </c>
      <c r="H20" s="8" t="s">
        <v>195</v>
      </c>
      <c r="I20" s="8" t="s">
        <v>258</v>
      </c>
      <c r="J20" s="42" t="s">
        <v>138</v>
      </c>
      <c r="K20" s="45">
        <f t="shared" si="0"/>
        <v>51.298000000000002</v>
      </c>
      <c r="L20" s="61">
        <f t="shared" si="1"/>
        <v>68.376000000000005</v>
      </c>
      <c r="M20" s="45">
        <f t="shared" si="2"/>
        <v>44.655999999999999</v>
      </c>
      <c r="N20" s="61">
        <f t="shared" si="3"/>
        <v>61.734000000000002</v>
      </c>
      <c r="O20" s="45">
        <f t="shared" si="4"/>
        <v>51.656999999999996</v>
      </c>
      <c r="P20" s="61">
        <f t="shared" si="5"/>
        <v>68.838999999999999</v>
      </c>
      <c r="Q20" s="45">
        <f t="shared" si="6"/>
        <v>44.927</v>
      </c>
      <c r="R20" s="61">
        <f t="shared" si="7"/>
        <v>62.109000000000002</v>
      </c>
      <c r="S20" s="45">
        <v>52.02</v>
      </c>
      <c r="T20" s="61">
        <f t="shared" si="8"/>
        <v>69.307000000000002</v>
      </c>
      <c r="U20" s="45">
        <f t="shared" si="9"/>
        <v>45.201000000000001</v>
      </c>
      <c r="V20" s="61">
        <f t="shared" si="10"/>
        <v>62.488</v>
      </c>
      <c r="W20" s="45">
        <f t="shared" si="11"/>
        <v>53.526000000000003</v>
      </c>
      <c r="X20" s="61">
        <f t="shared" si="12"/>
        <v>71.245000000000005</v>
      </c>
      <c r="Y20" s="62" t="s">
        <v>262</v>
      </c>
      <c r="Z20" s="10">
        <v>4.3321299638989341E-2</v>
      </c>
    </row>
    <row r="21" spans="1:27" s="1" customFormat="1" ht="15" customHeight="1" x14ac:dyDescent="0.2">
      <c r="A21" s="4" t="s">
        <v>91</v>
      </c>
      <c r="B21" s="4" t="s">
        <v>100</v>
      </c>
      <c r="C21" s="5">
        <v>1039001910028</v>
      </c>
      <c r="D21" s="5">
        <v>7898040324964</v>
      </c>
      <c r="E21" s="22">
        <v>30049099</v>
      </c>
      <c r="F21" s="5">
        <v>300002630</v>
      </c>
      <c r="G21" s="63" t="s">
        <v>263</v>
      </c>
      <c r="H21" s="8" t="s">
        <v>196</v>
      </c>
      <c r="I21" s="8" t="s">
        <v>258</v>
      </c>
      <c r="J21" s="42" t="s">
        <v>138</v>
      </c>
      <c r="K21" s="45">
        <f t="shared" si="0"/>
        <v>55.548999999999999</v>
      </c>
      <c r="L21" s="61">
        <f t="shared" si="1"/>
        <v>74.043000000000006</v>
      </c>
      <c r="M21" s="45">
        <f t="shared" si="2"/>
        <v>48.356999999999999</v>
      </c>
      <c r="N21" s="61">
        <f t="shared" si="3"/>
        <v>66.850999999999999</v>
      </c>
      <c r="O21" s="45">
        <f t="shared" si="4"/>
        <v>55.936999999999998</v>
      </c>
      <c r="P21" s="61">
        <f t="shared" si="5"/>
        <v>74.543000000000006</v>
      </c>
      <c r="Q21" s="45">
        <f t="shared" si="6"/>
        <v>48.65</v>
      </c>
      <c r="R21" s="61">
        <f t="shared" si="7"/>
        <v>67.256</v>
      </c>
      <c r="S21" s="45">
        <v>56.33</v>
      </c>
      <c r="T21" s="61">
        <f t="shared" si="8"/>
        <v>75.049000000000007</v>
      </c>
      <c r="U21" s="45">
        <f t="shared" si="9"/>
        <v>48.945999999999998</v>
      </c>
      <c r="V21" s="61">
        <f t="shared" si="10"/>
        <v>67.665000000000006</v>
      </c>
      <c r="W21" s="45">
        <f t="shared" si="11"/>
        <v>57.960999999999999</v>
      </c>
      <c r="X21" s="61">
        <f t="shared" si="12"/>
        <v>77.147999999999996</v>
      </c>
      <c r="Y21" s="62" t="s">
        <v>262</v>
      </c>
      <c r="Z21" s="10">
        <v>4.3341359511020583E-2</v>
      </c>
    </row>
    <row r="22" spans="1:27" s="1" customFormat="1" ht="15" customHeight="1" x14ac:dyDescent="0.2">
      <c r="A22" s="4" t="s">
        <v>91</v>
      </c>
      <c r="B22" s="4" t="s">
        <v>100</v>
      </c>
      <c r="C22" s="5">
        <v>1039001790022</v>
      </c>
      <c r="D22" s="5">
        <v>7898040322564</v>
      </c>
      <c r="E22" s="22">
        <v>30049099</v>
      </c>
      <c r="F22" s="5">
        <v>300001155</v>
      </c>
      <c r="G22" s="8" t="s">
        <v>70</v>
      </c>
      <c r="H22" s="8" t="s">
        <v>71</v>
      </c>
      <c r="I22" s="8" t="s">
        <v>72</v>
      </c>
      <c r="J22" s="42" t="s">
        <v>138</v>
      </c>
      <c r="K22" s="45">
        <f t="shared" si="0"/>
        <v>84.954999999999998</v>
      </c>
      <c r="L22" s="45">
        <f t="shared" si="1"/>
        <v>113.239</v>
      </c>
      <c r="M22" s="45">
        <f t="shared" si="2"/>
        <v>73.954999999999998</v>
      </c>
      <c r="N22" s="45">
        <f t="shared" si="3"/>
        <v>102.238</v>
      </c>
      <c r="O22" s="45">
        <f t="shared" si="4"/>
        <v>85.548000000000002</v>
      </c>
      <c r="P22" s="45">
        <f t="shared" si="5"/>
        <v>114.003</v>
      </c>
      <c r="Q22" s="45">
        <f t="shared" si="6"/>
        <v>74.403000000000006</v>
      </c>
      <c r="R22" s="45">
        <f t="shared" si="7"/>
        <v>102.858</v>
      </c>
      <c r="S22" s="45">
        <v>86.15</v>
      </c>
      <c r="T22" s="45">
        <f t="shared" si="8"/>
        <v>114.77800000000001</v>
      </c>
      <c r="U22" s="45">
        <f t="shared" si="9"/>
        <v>74.856999999999999</v>
      </c>
      <c r="V22" s="45">
        <f t="shared" si="10"/>
        <v>103.485</v>
      </c>
      <c r="W22" s="45">
        <f t="shared" si="11"/>
        <v>88.644000000000005</v>
      </c>
      <c r="X22" s="45">
        <f t="shared" si="12"/>
        <v>117.988</v>
      </c>
      <c r="Z22" s="10">
        <v>4.3354169412813448E-2</v>
      </c>
    </row>
    <row r="23" spans="1:27" s="1" customFormat="1" ht="15" customHeight="1" x14ac:dyDescent="0.2">
      <c r="A23" s="4" t="s">
        <v>91</v>
      </c>
      <c r="B23" s="4" t="s">
        <v>100</v>
      </c>
      <c r="C23" s="5">
        <v>1039001700015</v>
      </c>
      <c r="D23" s="5">
        <v>7898040321437</v>
      </c>
      <c r="E23" s="22">
        <v>30049069</v>
      </c>
      <c r="F23" s="5">
        <v>300001123</v>
      </c>
      <c r="G23" s="8" t="s">
        <v>57</v>
      </c>
      <c r="H23" s="8" t="s">
        <v>59</v>
      </c>
      <c r="I23" s="8" t="s">
        <v>259</v>
      </c>
      <c r="J23" s="42" t="s">
        <v>138</v>
      </c>
      <c r="K23" s="45">
        <f t="shared" si="0"/>
        <v>45.816000000000003</v>
      </c>
      <c r="L23" s="45">
        <f t="shared" si="1"/>
        <v>61.069000000000003</v>
      </c>
      <c r="M23" s="45">
        <f t="shared" si="2"/>
        <v>39.884</v>
      </c>
      <c r="N23" s="45">
        <f t="shared" si="3"/>
        <v>55.137</v>
      </c>
      <c r="O23" s="45">
        <f t="shared" si="4"/>
        <v>46.134999999999998</v>
      </c>
      <c r="P23" s="45">
        <f t="shared" si="5"/>
        <v>61.48</v>
      </c>
      <c r="Q23" s="45">
        <f t="shared" si="6"/>
        <v>40.125</v>
      </c>
      <c r="R23" s="45">
        <f t="shared" si="7"/>
        <v>55.47</v>
      </c>
      <c r="S23" s="45">
        <v>46.46</v>
      </c>
      <c r="T23" s="45">
        <f t="shared" si="8"/>
        <v>61.899000000000001</v>
      </c>
      <c r="U23" s="45">
        <f t="shared" si="9"/>
        <v>40.369999999999997</v>
      </c>
      <c r="V23" s="45">
        <f t="shared" si="10"/>
        <v>55.808999999999997</v>
      </c>
      <c r="W23" s="45">
        <f t="shared" si="11"/>
        <v>47.805</v>
      </c>
      <c r="X23" s="45">
        <f t="shared" si="12"/>
        <v>63.63</v>
      </c>
      <c r="Z23" s="10">
        <v>4.3348127946908344E-2</v>
      </c>
    </row>
    <row r="24" spans="1:27" s="1" customFormat="1" ht="15" customHeight="1" x14ac:dyDescent="0.2">
      <c r="A24" s="4" t="s">
        <v>91</v>
      </c>
      <c r="B24" s="4" t="s">
        <v>100</v>
      </c>
      <c r="C24" s="5">
        <v>1039001700023</v>
      </c>
      <c r="D24" s="5">
        <v>7898040321628</v>
      </c>
      <c r="E24" s="22">
        <v>30049069</v>
      </c>
      <c r="F24" s="5">
        <v>300001124</v>
      </c>
      <c r="G24" s="8" t="s">
        <v>57</v>
      </c>
      <c r="H24" s="8" t="s">
        <v>60</v>
      </c>
      <c r="I24" s="8" t="s">
        <v>259</v>
      </c>
      <c r="J24" s="42" t="s">
        <v>138</v>
      </c>
      <c r="K24" s="45">
        <f t="shared" si="0"/>
        <v>71.494</v>
      </c>
      <c r="L24" s="45">
        <f t="shared" si="1"/>
        <v>95.296000000000006</v>
      </c>
      <c r="M24" s="45">
        <f t="shared" si="2"/>
        <v>62.237000000000002</v>
      </c>
      <c r="N24" s="45">
        <f t="shared" si="3"/>
        <v>86.039000000000001</v>
      </c>
      <c r="O24" s="45">
        <f t="shared" si="4"/>
        <v>71.994</v>
      </c>
      <c r="P24" s="45">
        <f t="shared" si="5"/>
        <v>95.941000000000003</v>
      </c>
      <c r="Q24" s="45">
        <f t="shared" si="6"/>
        <v>62.615000000000002</v>
      </c>
      <c r="R24" s="45">
        <f t="shared" si="7"/>
        <v>86.561999999999998</v>
      </c>
      <c r="S24" s="45">
        <v>72.5</v>
      </c>
      <c r="T24" s="45">
        <f t="shared" si="8"/>
        <v>96.591999999999999</v>
      </c>
      <c r="U24" s="45">
        <f t="shared" si="9"/>
        <v>62.996000000000002</v>
      </c>
      <c r="V24" s="45">
        <f t="shared" si="10"/>
        <v>87.087999999999994</v>
      </c>
      <c r="W24" s="45">
        <f t="shared" si="11"/>
        <v>74.599000000000004</v>
      </c>
      <c r="X24" s="45">
        <f t="shared" si="12"/>
        <v>99.293999999999997</v>
      </c>
      <c r="Z24" s="10">
        <v>4.3330779259585839E-2</v>
      </c>
    </row>
    <row r="25" spans="1:27" ht="20.25" customHeight="1" x14ac:dyDescent="0.2">
      <c r="A25" s="32"/>
      <c r="B25" s="33" t="s">
        <v>110</v>
      </c>
      <c r="C25" s="28"/>
      <c r="D25" s="27"/>
      <c r="E25" s="28"/>
      <c r="F25" s="28"/>
      <c r="G25" s="29"/>
      <c r="H25" s="28" t="s">
        <v>239</v>
      </c>
      <c r="I25" s="28" t="s">
        <v>239</v>
      </c>
      <c r="J25" s="30" t="s">
        <v>239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1"/>
      <c r="Z25" s="10"/>
      <c r="AA25" s="1"/>
    </row>
    <row r="26" spans="1:27" s="1" customFormat="1" ht="15" customHeight="1" x14ac:dyDescent="0.2">
      <c r="A26" s="4" t="s">
        <v>75</v>
      </c>
      <c r="B26" s="4" t="s">
        <v>100</v>
      </c>
      <c r="C26" s="5" t="s">
        <v>115</v>
      </c>
      <c r="D26" s="5">
        <v>7898040324209</v>
      </c>
      <c r="E26" s="5">
        <v>21069010</v>
      </c>
      <c r="F26" s="5">
        <v>300001900</v>
      </c>
      <c r="G26" s="8" t="s">
        <v>89</v>
      </c>
      <c r="H26" s="8" t="s">
        <v>90</v>
      </c>
      <c r="I26" s="8" t="s">
        <v>239</v>
      </c>
      <c r="J26" s="42" t="s">
        <v>138</v>
      </c>
      <c r="K26" s="45">
        <f>ROUND($S26*K$1,3)</f>
        <v>117.455</v>
      </c>
      <c r="L26" s="45">
        <f>+ROUND(K26/L$1,3)</f>
        <v>157.91</v>
      </c>
      <c r="M26" s="45">
        <f>ROUND($K26*M$1,3)</f>
        <v>105.78</v>
      </c>
      <c r="N26" s="45">
        <f>+ROUND(M26/N$1,3)</f>
        <v>142.21299999999999</v>
      </c>
      <c r="O26" s="45">
        <f>ROUND($S26*O$1,3)</f>
        <v>118.247</v>
      </c>
      <c r="P26" s="45">
        <f>+ROUND(O26/P$1,3)</f>
        <v>158.947</v>
      </c>
      <c r="Q26" s="45">
        <f>ROUND($O26*Q$1,3)</f>
        <v>106.42100000000001</v>
      </c>
      <c r="R26" s="45">
        <f>+ROUND(Q26/R$1,3)</f>
        <v>143.05000000000001</v>
      </c>
      <c r="S26" s="7">
        <v>119.05</v>
      </c>
      <c r="T26" s="45">
        <f>+ROUND(S26/T$1,3)</f>
        <v>159.99799999999999</v>
      </c>
      <c r="U26" s="45">
        <f>ROUND($S26*U$1,3)</f>
        <v>107.07</v>
      </c>
      <c r="V26" s="45">
        <f>+ROUND(U26/V$1,3)</f>
        <v>143.89699999999999</v>
      </c>
      <c r="W26" s="45">
        <f>ROUND($S26*W$1,3)</f>
        <v>122.373</v>
      </c>
      <c r="X26" s="45">
        <f>+ROUND(W26/X$1,3)</f>
        <v>164.34399999999999</v>
      </c>
      <c r="Z26" s="10">
        <v>4.3280174746654687E-2</v>
      </c>
    </row>
    <row r="27" spans="1:27" s="1" customFormat="1" ht="15" customHeight="1" x14ac:dyDescent="0.2">
      <c r="A27" s="4" t="s">
        <v>75</v>
      </c>
      <c r="B27" s="4" t="s">
        <v>100</v>
      </c>
      <c r="C27" s="5" t="s">
        <v>115</v>
      </c>
      <c r="D27" s="5">
        <v>7898040326371</v>
      </c>
      <c r="E27" s="5">
        <v>21069010</v>
      </c>
      <c r="F27" s="5">
        <v>300002430</v>
      </c>
      <c r="G27" s="8" t="s">
        <v>89</v>
      </c>
      <c r="H27" s="8" t="s">
        <v>183</v>
      </c>
      <c r="I27" s="8" t="s">
        <v>239</v>
      </c>
      <c r="J27" s="42" t="s">
        <v>138</v>
      </c>
      <c r="K27" s="45">
        <f t="shared" ref="K27:K28" si="13">ROUND($S27*K$1,3)</f>
        <v>117.455</v>
      </c>
      <c r="L27" s="45">
        <f t="shared" ref="L27:L28" si="14">+ROUND(K27/L$1,3)</f>
        <v>157.91</v>
      </c>
      <c r="M27" s="45">
        <f t="shared" ref="M27:M28" si="15">ROUND($K27*M$1,3)</f>
        <v>105.78</v>
      </c>
      <c r="N27" s="45">
        <f t="shared" ref="N27:N28" si="16">+ROUND(M27/N$1,3)</f>
        <v>142.21299999999999</v>
      </c>
      <c r="O27" s="45">
        <f t="shared" ref="O27:O28" si="17">ROUND($S27*O$1,3)</f>
        <v>118.247</v>
      </c>
      <c r="P27" s="45">
        <f t="shared" ref="P27:P28" si="18">+ROUND(O27/P$1,3)</f>
        <v>158.947</v>
      </c>
      <c r="Q27" s="45">
        <f t="shared" ref="Q27:Q28" si="19">ROUND($O27*Q$1,3)</f>
        <v>106.42100000000001</v>
      </c>
      <c r="R27" s="45">
        <f t="shared" ref="R27:R28" si="20">+ROUND(Q27/R$1,3)</f>
        <v>143.05000000000001</v>
      </c>
      <c r="S27" s="7">
        <v>119.05</v>
      </c>
      <c r="T27" s="45">
        <f t="shared" ref="T27:T28" si="21">+ROUND(S27/T$1,3)</f>
        <v>159.99799999999999</v>
      </c>
      <c r="U27" s="45">
        <f t="shared" ref="U27:U28" si="22">ROUND($S27*U$1,3)</f>
        <v>107.07</v>
      </c>
      <c r="V27" s="45">
        <f t="shared" ref="V27:V28" si="23">+ROUND(U27/V$1,3)</f>
        <v>143.89699999999999</v>
      </c>
      <c r="W27" s="45">
        <f t="shared" ref="W27:W28" si="24">ROUND($S27*W$1,3)</f>
        <v>122.373</v>
      </c>
      <c r="X27" s="45">
        <f t="shared" ref="X27:X28" si="25">+ROUND(W27/X$1,3)</f>
        <v>164.34399999999999</v>
      </c>
      <c r="Z27" s="10">
        <v>4.3280174746654687E-2</v>
      </c>
    </row>
    <row r="28" spans="1:27" s="1" customFormat="1" ht="15" customHeight="1" x14ac:dyDescent="0.2">
      <c r="A28" s="4" t="s">
        <v>75</v>
      </c>
      <c r="B28" s="4" t="s">
        <v>100</v>
      </c>
      <c r="C28" s="5" t="s">
        <v>115</v>
      </c>
      <c r="D28" s="5">
        <v>7898040326364</v>
      </c>
      <c r="E28" s="5">
        <v>21069010</v>
      </c>
      <c r="F28" s="5">
        <v>300002431</v>
      </c>
      <c r="G28" s="8" t="s">
        <v>89</v>
      </c>
      <c r="H28" s="8" t="s">
        <v>184</v>
      </c>
      <c r="I28" s="8" t="s">
        <v>239</v>
      </c>
      <c r="J28" s="42" t="s">
        <v>138</v>
      </c>
      <c r="K28" s="45">
        <f t="shared" si="13"/>
        <v>117.455</v>
      </c>
      <c r="L28" s="45">
        <f t="shared" si="14"/>
        <v>157.91</v>
      </c>
      <c r="M28" s="45">
        <f t="shared" si="15"/>
        <v>105.78</v>
      </c>
      <c r="N28" s="45">
        <f t="shared" si="16"/>
        <v>142.21299999999999</v>
      </c>
      <c r="O28" s="45">
        <f t="shared" si="17"/>
        <v>118.247</v>
      </c>
      <c r="P28" s="45">
        <f t="shared" si="18"/>
        <v>158.947</v>
      </c>
      <c r="Q28" s="45">
        <f t="shared" si="19"/>
        <v>106.42100000000001</v>
      </c>
      <c r="R28" s="45">
        <f t="shared" si="20"/>
        <v>143.05000000000001</v>
      </c>
      <c r="S28" s="7">
        <v>119.05</v>
      </c>
      <c r="T28" s="45">
        <f t="shared" si="21"/>
        <v>159.99799999999999</v>
      </c>
      <c r="U28" s="45">
        <f t="shared" si="22"/>
        <v>107.07</v>
      </c>
      <c r="V28" s="45">
        <f t="shared" si="23"/>
        <v>143.89699999999999</v>
      </c>
      <c r="W28" s="45">
        <f t="shared" si="24"/>
        <v>122.373</v>
      </c>
      <c r="X28" s="45">
        <f t="shared" si="25"/>
        <v>164.34399999999999</v>
      </c>
      <c r="Z28" s="10">
        <v>4.3280174746654687E-2</v>
      </c>
    </row>
    <row r="29" spans="1:27" s="1" customFormat="1" ht="15" customHeight="1" x14ac:dyDescent="0.2">
      <c r="A29" s="4" t="s">
        <v>75</v>
      </c>
      <c r="B29" s="4" t="s">
        <v>100</v>
      </c>
      <c r="C29" s="5" t="s">
        <v>115</v>
      </c>
      <c r="D29" s="5">
        <v>7898414853212</v>
      </c>
      <c r="E29" s="5">
        <v>21069090</v>
      </c>
      <c r="F29" s="5">
        <v>300002682</v>
      </c>
      <c r="G29" s="8" t="s">
        <v>197</v>
      </c>
      <c r="H29" s="8" t="s">
        <v>198</v>
      </c>
      <c r="I29" s="8" t="s">
        <v>260</v>
      </c>
      <c r="J29" s="42" t="s">
        <v>138</v>
      </c>
      <c r="K29" s="7">
        <v>44.69</v>
      </c>
      <c r="L29" s="7">
        <v>69.09</v>
      </c>
      <c r="M29" s="7">
        <v>40.25</v>
      </c>
      <c r="N29" s="7">
        <v>62.22</v>
      </c>
      <c r="O29" s="7">
        <v>44.99</v>
      </c>
      <c r="P29" s="7">
        <v>69.540000000000006</v>
      </c>
      <c r="Q29" s="7">
        <v>40.49</v>
      </c>
      <c r="R29" s="7">
        <v>62.59</v>
      </c>
      <c r="S29" s="7">
        <v>45.3</v>
      </c>
      <c r="T29" s="7">
        <v>70</v>
      </c>
      <c r="U29" s="7">
        <v>40.74</v>
      </c>
      <c r="V29" s="7">
        <v>62.96</v>
      </c>
      <c r="W29" s="7">
        <v>46.56</v>
      </c>
      <c r="X29" s="7">
        <v>71.900000000000006</v>
      </c>
      <c r="Z29" s="10">
        <v>0</v>
      </c>
    </row>
    <row r="30" spans="1:27" s="1" customFormat="1" ht="15" customHeight="1" x14ac:dyDescent="0.2">
      <c r="A30" s="4" t="s">
        <v>75</v>
      </c>
      <c r="B30" s="4" t="s">
        <v>100</v>
      </c>
      <c r="C30" s="5" t="s">
        <v>145</v>
      </c>
      <c r="D30" s="43">
        <v>7898040325046</v>
      </c>
      <c r="E30" s="43">
        <v>11082000</v>
      </c>
      <c r="F30" s="43">
        <v>300002183</v>
      </c>
      <c r="G30" s="44" t="s">
        <v>139</v>
      </c>
      <c r="H30" s="44" t="s">
        <v>140</v>
      </c>
      <c r="I30" s="8" t="s">
        <v>239</v>
      </c>
      <c r="J30" s="42" t="s">
        <v>138</v>
      </c>
      <c r="K30" s="53">
        <v>29.05</v>
      </c>
      <c r="L30" s="53">
        <v>48.99</v>
      </c>
      <c r="M30" s="53">
        <v>26.16</v>
      </c>
      <c r="N30" s="53">
        <v>48.99</v>
      </c>
      <c r="O30" s="53">
        <v>29.24</v>
      </c>
      <c r="P30" s="53">
        <v>48.99</v>
      </c>
      <c r="Q30" s="53">
        <v>26.32</v>
      </c>
      <c r="R30" s="53">
        <v>48.99</v>
      </c>
      <c r="S30" s="53">
        <v>29.44</v>
      </c>
      <c r="T30" s="53">
        <v>48.99</v>
      </c>
      <c r="U30" s="53">
        <v>26.48</v>
      </c>
      <c r="V30" s="53">
        <v>48.99</v>
      </c>
      <c r="W30" s="53">
        <v>30.27</v>
      </c>
      <c r="X30" s="53">
        <v>48.99</v>
      </c>
      <c r="Z30" s="10">
        <v>4.3196568560913917E-2</v>
      </c>
    </row>
    <row r="31" spans="1:27" s="1" customFormat="1" ht="15" customHeight="1" x14ac:dyDescent="0.2">
      <c r="A31" s="4" t="s">
        <v>75</v>
      </c>
      <c r="B31" s="4" t="s">
        <v>100</v>
      </c>
      <c r="C31" s="5" t="s">
        <v>147</v>
      </c>
      <c r="D31" s="5">
        <v>7898040323721</v>
      </c>
      <c r="E31" s="5">
        <v>21069030</v>
      </c>
      <c r="F31" s="5">
        <v>300001620</v>
      </c>
      <c r="G31" s="8" t="s">
        <v>87</v>
      </c>
      <c r="H31" s="8" t="s">
        <v>88</v>
      </c>
      <c r="I31" s="8" t="s">
        <v>239</v>
      </c>
      <c r="J31" s="42" t="s">
        <v>138</v>
      </c>
      <c r="K31" s="7">
        <v>66.36</v>
      </c>
      <c r="L31" s="7">
        <v>90.39</v>
      </c>
      <c r="M31" s="7">
        <v>59.76</v>
      </c>
      <c r="N31" s="7">
        <v>90.39</v>
      </c>
      <c r="O31" s="7">
        <v>66.81</v>
      </c>
      <c r="P31" s="7">
        <v>90.39</v>
      </c>
      <c r="Q31" s="7">
        <v>60.12</v>
      </c>
      <c r="R31" s="7">
        <v>90.39</v>
      </c>
      <c r="S31" s="7">
        <v>67.260000000000005</v>
      </c>
      <c r="T31" s="7">
        <v>90.39</v>
      </c>
      <c r="U31" s="7">
        <v>60.49</v>
      </c>
      <c r="V31" s="7">
        <v>90.39</v>
      </c>
      <c r="W31" s="7">
        <v>69.17</v>
      </c>
      <c r="X31" s="7">
        <v>90.39</v>
      </c>
      <c r="Z31" s="10">
        <v>4.3317178646072874E-2</v>
      </c>
    </row>
    <row r="32" spans="1:27" s="1" customFormat="1" ht="15" customHeight="1" x14ac:dyDescent="0.2">
      <c r="A32" s="4" t="s">
        <v>75</v>
      </c>
      <c r="B32" s="4" t="s">
        <v>100</v>
      </c>
      <c r="C32" s="5" t="s">
        <v>146</v>
      </c>
      <c r="D32" s="43">
        <v>7898040325084</v>
      </c>
      <c r="E32" s="43">
        <v>29241999</v>
      </c>
      <c r="F32" s="43">
        <v>300002187</v>
      </c>
      <c r="G32" s="44" t="s">
        <v>141</v>
      </c>
      <c r="H32" s="44" t="s">
        <v>142</v>
      </c>
      <c r="I32" s="8" t="s">
        <v>239</v>
      </c>
      <c r="J32" s="42" t="s">
        <v>138</v>
      </c>
      <c r="K32" s="53">
        <v>42.08</v>
      </c>
      <c r="L32" s="53">
        <v>72.510000000000005</v>
      </c>
      <c r="M32" s="53">
        <v>37.9</v>
      </c>
      <c r="N32" s="53">
        <v>72.510000000000005</v>
      </c>
      <c r="O32" s="53">
        <v>42.37</v>
      </c>
      <c r="P32" s="53">
        <v>72.510000000000005</v>
      </c>
      <c r="Q32" s="53">
        <v>38.14</v>
      </c>
      <c r="R32" s="53">
        <v>72.510000000000005</v>
      </c>
      <c r="S32" s="53">
        <v>42.66</v>
      </c>
      <c r="T32" s="53">
        <v>72.510000000000005</v>
      </c>
      <c r="U32" s="53">
        <v>38.36</v>
      </c>
      <c r="V32" s="53">
        <v>72.510000000000005</v>
      </c>
      <c r="W32" s="53">
        <v>43.85</v>
      </c>
      <c r="X32" s="53">
        <v>72.510000000000005</v>
      </c>
      <c r="Z32" s="10">
        <v>4.3325268616834833E-2</v>
      </c>
    </row>
    <row r="33" spans="1:27" s="1" customFormat="1" ht="15" customHeight="1" x14ac:dyDescent="0.2">
      <c r="A33" s="4" t="s">
        <v>75</v>
      </c>
      <c r="B33" s="4" t="s">
        <v>100</v>
      </c>
      <c r="C33" s="5" t="s">
        <v>146</v>
      </c>
      <c r="D33" s="43">
        <v>7898040325060</v>
      </c>
      <c r="E33" s="43">
        <v>29241999</v>
      </c>
      <c r="F33" s="43">
        <v>300002208</v>
      </c>
      <c r="G33" s="44" t="s">
        <v>141</v>
      </c>
      <c r="H33" s="44" t="s">
        <v>143</v>
      </c>
      <c r="I33" s="8" t="s">
        <v>239</v>
      </c>
      <c r="J33" s="42" t="s">
        <v>138</v>
      </c>
      <c r="K33" s="53">
        <v>21.04</v>
      </c>
      <c r="L33" s="53">
        <v>36.11</v>
      </c>
      <c r="M33" s="53">
        <v>18.96</v>
      </c>
      <c r="N33" s="53">
        <v>36.11</v>
      </c>
      <c r="O33" s="53">
        <v>21.19</v>
      </c>
      <c r="P33" s="53">
        <v>36.11</v>
      </c>
      <c r="Q33" s="53">
        <v>19.07</v>
      </c>
      <c r="R33" s="53">
        <v>36.11</v>
      </c>
      <c r="S33" s="53">
        <v>21.34</v>
      </c>
      <c r="T33" s="53">
        <v>36.11</v>
      </c>
      <c r="U33" s="53">
        <v>19.18</v>
      </c>
      <c r="V33" s="53">
        <v>36.11</v>
      </c>
      <c r="W33" s="53">
        <v>21.93</v>
      </c>
      <c r="X33" s="53">
        <v>36.11</v>
      </c>
      <c r="Z33" s="10">
        <v>4.3538554291412179E-2</v>
      </c>
    </row>
    <row r="34" spans="1:27" s="1" customFormat="1" ht="15" customHeight="1" x14ac:dyDescent="0.2">
      <c r="A34" s="4" t="s">
        <v>75</v>
      </c>
      <c r="B34" s="4" t="s">
        <v>100</v>
      </c>
      <c r="C34" s="5" t="s">
        <v>148</v>
      </c>
      <c r="D34" s="5">
        <v>7898040325114</v>
      </c>
      <c r="E34" s="5">
        <v>21069030</v>
      </c>
      <c r="F34" s="5">
        <v>300002206</v>
      </c>
      <c r="G34" s="8" t="s">
        <v>101</v>
      </c>
      <c r="H34" s="8" t="s">
        <v>84</v>
      </c>
      <c r="I34" s="8" t="s">
        <v>239</v>
      </c>
      <c r="J34" s="42" t="s">
        <v>138</v>
      </c>
      <c r="K34" s="7">
        <v>54.12</v>
      </c>
      <c r="L34" s="7">
        <v>73.73</v>
      </c>
      <c r="M34" s="7">
        <v>48.74</v>
      </c>
      <c r="N34" s="7">
        <v>73.73</v>
      </c>
      <c r="O34" s="7">
        <v>54.49</v>
      </c>
      <c r="P34" s="7">
        <v>73.73</v>
      </c>
      <c r="Q34" s="7">
        <v>49.04</v>
      </c>
      <c r="R34" s="7">
        <v>73.73</v>
      </c>
      <c r="S34" s="7">
        <v>54.86</v>
      </c>
      <c r="T34" s="7">
        <v>73.73</v>
      </c>
      <c r="U34" s="7">
        <v>49.34</v>
      </c>
      <c r="V34" s="7">
        <v>73.73</v>
      </c>
      <c r="W34" s="7">
        <v>56.39</v>
      </c>
      <c r="X34" s="7">
        <v>73.73</v>
      </c>
      <c r="Z34" s="10">
        <v>4.3332465533812758E-2</v>
      </c>
    </row>
    <row r="35" spans="1:27" s="1" customFormat="1" ht="15" customHeight="1" x14ac:dyDescent="0.2">
      <c r="A35" s="4" t="s">
        <v>75</v>
      </c>
      <c r="B35" s="4" t="s">
        <v>100</v>
      </c>
      <c r="C35" s="5" t="s">
        <v>148</v>
      </c>
      <c r="D35" s="5">
        <v>7898040323806</v>
      </c>
      <c r="E35" s="5">
        <v>21069030</v>
      </c>
      <c r="F35" s="5">
        <v>300001702</v>
      </c>
      <c r="G35" s="8" t="s">
        <v>83</v>
      </c>
      <c r="H35" s="8" t="s">
        <v>84</v>
      </c>
      <c r="I35" s="8" t="s">
        <v>239</v>
      </c>
      <c r="J35" s="42" t="s">
        <v>138</v>
      </c>
      <c r="K35" s="7">
        <v>54.12</v>
      </c>
      <c r="L35" s="7">
        <v>73.73</v>
      </c>
      <c r="M35" s="7">
        <v>48.74</v>
      </c>
      <c r="N35" s="7">
        <v>73.73</v>
      </c>
      <c r="O35" s="7">
        <v>54.49</v>
      </c>
      <c r="P35" s="7">
        <v>73.73</v>
      </c>
      <c r="Q35" s="7">
        <v>49.04</v>
      </c>
      <c r="R35" s="7">
        <v>73.73</v>
      </c>
      <c r="S35" s="7">
        <v>54.86</v>
      </c>
      <c r="T35" s="7">
        <v>73.73</v>
      </c>
      <c r="U35" s="7">
        <v>49.34</v>
      </c>
      <c r="V35" s="7">
        <v>73.73</v>
      </c>
      <c r="W35" s="7">
        <v>56.39</v>
      </c>
      <c r="X35" s="7">
        <v>73.73</v>
      </c>
      <c r="Z35" s="10">
        <v>4.3332465533812758E-2</v>
      </c>
    </row>
    <row r="36" spans="1:27" s="1" customFormat="1" ht="15" customHeight="1" x14ac:dyDescent="0.2">
      <c r="A36" s="4" t="s">
        <v>75</v>
      </c>
      <c r="B36" s="4" t="s">
        <v>100</v>
      </c>
      <c r="C36" s="5" t="s">
        <v>149</v>
      </c>
      <c r="D36" s="5">
        <v>7898040325299</v>
      </c>
      <c r="E36" s="5">
        <v>21069030</v>
      </c>
      <c r="F36" s="5">
        <v>300002211</v>
      </c>
      <c r="G36" s="8" t="s">
        <v>85</v>
      </c>
      <c r="H36" s="8" t="s">
        <v>121</v>
      </c>
      <c r="I36" s="8" t="s">
        <v>239</v>
      </c>
      <c r="J36" s="42" t="s">
        <v>138</v>
      </c>
      <c r="K36" s="7">
        <v>44.5</v>
      </c>
      <c r="L36" s="7">
        <v>60.62</v>
      </c>
      <c r="M36" s="7">
        <v>40.078000000000003</v>
      </c>
      <c r="N36" s="7">
        <v>60.62</v>
      </c>
      <c r="O36" s="7">
        <v>44.8</v>
      </c>
      <c r="P36" s="7">
        <v>60.62</v>
      </c>
      <c r="Q36" s="7">
        <v>40.32</v>
      </c>
      <c r="R36" s="7">
        <v>60.62</v>
      </c>
      <c r="S36" s="7">
        <v>45.11</v>
      </c>
      <c r="T36" s="7">
        <v>60.62</v>
      </c>
      <c r="U36" s="7">
        <v>40.57</v>
      </c>
      <c r="V36" s="7">
        <v>60.62</v>
      </c>
      <c r="W36" s="7">
        <v>46.37</v>
      </c>
      <c r="X36" s="7">
        <v>60.62</v>
      </c>
      <c r="Z36" s="10">
        <v>4.3393319544165587E-2</v>
      </c>
    </row>
    <row r="37" spans="1:27" s="1" customFormat="1" ht="15" customHeight="1" x14ac:dyDescent="0.2">
      <c r="A37" s="4" t="s">
        <v>75</v>
      </c>
      <c r="B37" s="4" t="s">
        <v>100</v>
      </c>
      <c r="C37" s="5" t="s">
        <v>149</v>
      </c>
      <c r="D37" s="5">
        <v>7898040323844</v>
      </c>
      <c r="E37" s="5">
        <v>21069030</v>
      </c>
      <c r="F37" s="5">
        <v>300001707</v>
      </c>
      <c r="G37" s="8" t="s">
        <v>85</v>
      </c>
      <c r="H37" s="8" t="s">
        <v>86</v>
      </c>
      <c r="I37" s="8" t="s">
        <v>239</v>
      </c>
      <c r="J37" s="42" t="s">
        <v>138</v>
      </c>
      <c r="K37" s="7">
        <v>85.25</v>
      </c>
      <c r="L37" s="7">
        <v>116.12</v>
      </c>
      <c r="M37" s="7">
        <v>76.77</v>
      </c>
      <c r="N37" s="7">
        <v>116.12</v>
      </c>
      <c r="O37" s="7">
        <v>85.82</v>
      </c>
      <c r="P37" s="7">
        <v>116.12</v>
      </c>
      <c r="Q37" s="7">
        <v>77.239999999999995</v>
      </c>
      <c r="R37" s="7">
        <v>116.12</v>
      </c>
      <c r="S37" s="7">
        <v>86.4</v>
      </c>
      <c r="T37" s="7">
        <v>116.12</v>
      </c>
      <c r="U37" s="7">
        <v>77.709999999999994</v>
      </c>
      <c r="V37" s="7">
        <v>116.12</v>
      </c>
      <c r="W37" s="7">
        <v>88.82</v>
      </c>
      <c r="X37" s="7">
        <v>116.12</v>
      </c>
      <c r="Z37" s="10">
        <v>4.3250671533500595E-2</v>
      </c>
    </row>
    <row r="38" spans="1:27" ht="20.25" customHeight="1" x14ac:dyDescent="0.2">
      <c r="A38" s="32"/>
      <c r="B38" s="33" t="s">
        <v>111</v>
      </c>
      <c r="C38" s="28"/>
      <c r="D38" s="27"/>
      <c r="E38" s="28"/>
      <c r="F38" s="28"/>
      <c r="G38" s="29"/>
      <c r="H38" s="28" t="s">
        <v>239</v>
      </c>
      <c r="I38" s="28" t="s">
        <v>239</v>
      </c>
      <c r="J38" s="30" t="s">
        <v>239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1"/>
      <c r="Z38" s="10"/>
      <c r="AA38" s="1"/>
    </row>
    <row r="39" spans="1:27" s="1" customFormat="1" ht="15" customHeight="1" x14ac:dyDescent="0.2">
      <c r="A39" s="4" t="s">
        <v>75</v>
      </c>
      <c r="B39" s="4" t="s">
        <v>100</v>
      </c>
      <c r="C39" s="5">
        <v>80225200026</v>
      </c>
      <c r="D39" s="5">
        <v>7898040325008</v>
      </c>
      <c r="E39" s="5">
        <v>30067000</v>
      </c>
      <c r="F39" s="5">
        <v>400001060</v>
      </c>
      <c r="G39" s="8" t="s">
        <v>103</v>
      </c>
      <c r="H39" s="8" t="s">
        <v>261</v>
      </c>
      <c r="I39" s="8" t="s">
        <v>239</v>
      </c>
      <c r="J39" s="42" t="s">
        <v>138</v>
      </c>
      <c r="K39" s="7">
        <v>44.74</v>
      </c>
      <c r="L39" s="7">
        <v>60.15</v>
      </c>
      <c r="M39" s="7">
        <v>44.74</v>
      </c>
      <c r="N39" s="7">
        <v>61.85</v>
      </c>
      <c r="O39" s="7">
        <v>45.01</v>
      </c>
      <c r="P39" s="7">
        <v>60.5</v>
      </c>
      <c r="Q39" s="7">
        <v>45.01</v>
      </c>
      <c r="R39" s="7">
        <v>62.22</v>
      </c>
      <c r="S39" s="7">
        <v>45.28</v>
      </c>
      <c r="T39" s="7">
        <v>60.86</v>
      </c>
      <c r="U39" s="7">
        <v>45.28</v>
      </c>
      <c r="V39" s="7">
        <v>62.6</v>
      </c>
      <c r="W39" s="7">
        <v>46.42</v>
      </c>
      <c r="X39" s="7">
        <v>62.34</v>
      </c>
      <c r="Z39" s="10">
        <v>4.3317972350230383E-2</v>
      </c>
    </row>
    <row r="40" spans="1:27" ht="20.25" customHeight="1" x14ac:dyDescent="0.2">
      <c r="A40" s="32"/>
      <c r="B40" s="33" t="s">
        <v>114</v>
      </c>
      <c r="C40" s="28"/>
      <c r="D40" s="27"/>
      <c r="E40" s="28"/>
      <c r="F40" s="28"/>
      <c r="G40" s="29"/>
      <c r="H40" s="28" t="s">
        <v>239</v>
      </c>
      <c r="I40" s="28" t="s">
        <v>239</v>
      </c>
      <c r="J40" s="30" t="s">
        <v>239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1"/>
      <c r="Z40" s="10"/>
      <c r="AA40" s="1"/>
    </row>
    <row r="41" spans="1:27" s="1" customFormat="1" ht="15" customHeight="1" x14ac:dyDescent="0.2">
      <c r="A41" s="4" t="s">
        <v>97</v>
      </c>
      <c r="B41" s="4" t="s">
        <v>100</v>
      </c>
      <c r="C41" s="5">
        <v>2354001950011</v>
      </c>
      <c r="D41" s="5">
        <v>7898040324438</v>
      </c>
      <c r="E41" s="5">
        <v>33049990</v>
      </c>
      <c r="F41" s="5">
        <v>300001990</v>
      </c>
      <c r="G41" s="8" t="s">
        <v>96</v>
      </c>
      <c r="H41" s="8" t="s">
        <v>98</v>
      </c>
      <c r="I41" s="8" t="s">
        <v>239</v>
      </c>
      <c r="J41" s="42" t="s">
        <v>138</v>
      </c>
      <c r="K41" s="7">
        <f>+$S41</f>
        <v>33.869999999999997</v>
      </c>
      <c r="L41" s="7">
        <f>+$T41</f>
        <v>56.78</v>
      </c>
      <c r="M41" s="7">
        <f t="shared" ref="M41" si="26">+$S41</f>
        <v>33.869999999999997</v>
      </c>
      <c r="N41" s="7">
        <f t="shared" ref="N41" si="27">+$T41</f>
        <v>56.78</v>
      </c>
      <c r="O41" s="7">
        <f t="shared" ref="O41" si="28">+$S41</f>
        <v>33.869999999999997</v>
      </c>
      <c r="P41" s="7">
        <f t="shared" ref="P41" si="29">+$T41</f>
        <v>56.78</v>
      </c>
      <c r="Q41" s="7">
        <f t="shared" ref="Q41" si="30">+$S41</f>
        <v>33.869999999999997</v>
      </c>
      <c r="R41" s="7">
        <f t="shared" ref="R41" si="31">+$T41</f>
        <v>56.78</v>
      </c>
      <c r="S41" s="7">
        <v>33.869999999999997</v>
      </c>
      <c r="T41" s="7">
        <v>56.78</v>
      </c>
      <c r="U41" s="7">
        <f t="shared" ref="U41" si="32">+$S41</f>
        <v>33.869999999999997</v>
      </c>
      <c r="V41" s="7">
        <f t="shared" ref="V41" si="33">+$T41</f>
        <v>56.78</v>
      </c>
      <c r="W41" s="7">
        <f t="shared" ref="W41" si="34">+$S41</f>
        <v>33.869999999999997</v>
      </c>
      <c r="X41" s="7">
        <f t="shared" ref="X41" si="35">+$T41</f>
        <v>56.78</v>
      </c>
      <c r="Z41" s="10">
        <v>4.3438077634011085E-2</v>
      </c>
    </row>
    <row r="42" spans="1:27" s="1" customFormat="1" ht="15" customHeight="1" x14ac:dyDescent="0.2">
      <c r="H42" s="16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7" s="1" customFormat="1" ht="15" customHeight="1" x14ac:dyDescent="0.2">
      <c r="H43" s="16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</row>
    <row r="44" spans="1:27" s="1" customFormat="1" ht="15" customHeight="1" x14ac:dyDescent="0.2">
      <c r="H44" s="16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7" s="1" customFormat="1" ht="15" customHeight="1" x14ac:dyDescent="0.2">
      <c r="H45" s="16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</row>
    <row r="46" spans="1:27" s="1" customFormat="1" x14ac:dyDescent="0.2">
      <c r="C46" s="11"/>
      <c r="E46" s="11"/>
      <c r="F46" s="11"/>
      <c r="H46" s="19" t="s">
        <v>92</v>
      </c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7" s="1" customFormat="1" ht="19.5" customHeight="1" x14ac:dyDescent="0.2">
      <c r="H47" s="12" t="s">
        <v>9</v>
      </c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</row>
    <row r="48" spans="1:27" s="1" customFormat="1" ht="13.5" customHeight="1" x14ac:dyDescent="0.2"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s="1" customFormat="1" x14ac:dyDescent="0.2"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</row>
    <row r="50" spans="1:24" s="1" customFormat="1" hidden="1" x14ac:dyDescent="0.2"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</row>
    <row r="51" spans="1:24" s="1" customFormat="1" hidden="1" x14ac:dyDescent="0.2"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</row>
    <row r="52" spans="1:24" s="1" customFormat="1" ht="15" hidden="1" x14ac:dyDescent="0.2">
      <c r="A52" s="20"/>
      <c r="B52" s="20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</row>
    <row r="53" spans="1:24" s="1" customFormat="1" ht="15" hidden="1" x14ac:dyDescent="0.2">
      <c r="A53" s="20"/>
      <c r="B53" s="20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</row>
    <row r="54" spans="1:24" s="1" customFormat="1" hidden="1" x14ac:dyDescent="0.2">
      <c r="G54" s="13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s="1" customFormat="1" hidden="1" x14ac:dyDescent="0.2">
      <c r="G55" s="13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s="1" customFormat="1" hidden="1" x14ac:dyDescent="0.2"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s="1" customFormat="1" hidden="1" x14ac:dyDescent="0.2"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s="1" customFormat="1" hidden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s="1" customFormat="1" hidden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1" customFormat="1" hidden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1" customFormat="1" hidden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1" customFormat="1" hidden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1" customFormat="1" hidden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idden="1" x14ac:dyDescent="0.2"/>
    <row r="65" hidden="1" x14ac:dyDescent="0.2"/>
    <row r="66" hidden="1" x14ac:dyDescent="0.2"/>
    <row r="67" hidden="1" x14ac:dyDescent="0.2"/>
    <row r="68" hidden="1" x14ac:dyDescent="0.2"/>
    <row r="69" x14ac:dyDescent="0.2"/>
  </sheetData>
  <autoFilter ref="A5:X41" xr:uid="{00000000-0009-0000-0000-000002000000}"/>
  <mergeCells count="8">
    <mergeCell ref="A1:F1"/>
    <mergeCell ref="U4:V4"/>
    <mergeCell ref="W4:X4"/>
    <mergeCell ref="K4:L4"/>
    <mergeCell ref="M4:N4"/>
    <mergeCell ref="O4:P4"/>
    <mergeCell ref="Q4:R4"/>
    <mergeCell ref="S4:T4"/>
  </mergeCells>
  <printOptions horizontalCentered="1"/>
  <pageMargins left="0.35433070866141736" right="0.31496062992125984" top="0.27559055118110237" bottom="0.15748031496062992" header="0.15748031496062992" footer="0.23622047244094491"/>
  <pageSetup paperSize="9" scale="52" pageOrder="overThenDown" orientation="portrait" r:id="rId1"/>
  <headerFooter alignWithMargins="0">
    <oddHeader>&amp;R&amp;D - &amp;T</oddHeader>
    <oddFooter>&amp;R&amp;"Arial,Negrito"Farmoquímica S/A&amp;"Arial,Normal"
&amp;"Arial,Negrito"Matriz:&amp;"Arial,Normal"Av.José Silva de A. Neto, 200-Evollution II-1º Andar
Cond. O2-Barra da Tijuca -RJ
&amp;"Arial,Negrito"Fábrica:&amp;"Arial,Normal" Rua Viúva Cláudio,300 - Jacaré-RJ</oddFooter>
  </headerFooter>
  <customProperties>
    <customPr name="FPMExcelClientCellBasedFunctionStatu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9566B-565C-4ED7-A6A9-F603FCFE0ADD}">
  <dimension ref="A1:F2357"/>
  <sheetViews>
    <sheetView workbookViewId="0">
      <selection activeCell="F3" sqref="F3"/>
    </sheetView>
  </sheetViews>
  <sheetFormatPr defaultRowHeight="12.75" x14ac:dyDescent="0.2"/>
  <sheetData>
    <row r="1" spans="1:6" x14ac:dyDescent="0.2">
      <c r="A1" t="s">
        <v>265</v>
      </c>
      <c r="B1" t="s">
        <v>266</v>
      </c>
      <c r="F1">
        <v>150</v>
      </c>
    </row>
    <row r="2" spans="1:6" x14ac:dyDescent="0.2">
      <c r="A2">
        <v>65</v>
      </c>
      <c r="B2">
        <v>1548</v>
      </c>
      <c r="F2">
        <v>1157</v>
      </c>
    </row>
    <row r="3" spans="1:6" x14ac:dyDescent="0.2">
      <c r="A3">
        <v>65</v>
      </c>
      <c r="B3">
        <v>1548</v>
      </c>
      <c r="F3">
        <v>598</v>
      </c>
    </row>
    <row r="4" spans="1:6" x14ac:dyDescent="0.2">
      <c r="A4">
        <v>65</v>
      </c>
      <c r="B4">
        <v>1548</v>
      </c>
    </row>
    <row r="5" spans="1:6" x14ac:dyDescent="0.2">
      <c r="A5">
        <v>65</v>
      </c>
      <c r="B5">
        <v>1548</v>
      </c>
    </row>
    <row r="6" spans="1:6" x14ac:dyDescent="0.2">
      <c r="A6">
        <v>65</v>
      </c>
      <c r="B6">
        <v>1548</v>
      </c>
    </row>
    <row r="7" spans="1:6" x14ac:dyDescent="0.2">
      <c r="A7">
        <v>65</v>
      </c>
      <c r="B7">
        <v>1548</v>
      </c>
    </row>
    <row r="8" spans="1:6" x14ac:dyDescent="0.2">
      <c r="A8">
        <v>65</v>
      </c>
      <c r="B8">
        <v>1548</v>
      </c>
    </row>
    <row r="9" spans="1:6" x14ac:dyDescent="0.2">
      <c r="A9">
        <v>65</v>
      </c>
      <c r="B9">
        <v>1548</v>
      </c>
    </row>
    <row r="10" spans="1:6" x14ac:dyDescent="0.2">
      <c r="A10">
        <v>65</v>
      </c>
      <c r="B10">
        <v>1548</v>
      </c>
    </row>
    <row r="11" spans="1:6" x14ac:dyDescent="0.2">
      <c r="A11">
        <v>65</v>
      </c>
      <c r="B11">
        <v>1548</v>
      </c>
    </row>
    <row r="12" spans="1:6" x14ac:dyDescent="0.2">
      <c r="A12">
        <v>65</v>
      </c>
      <c r="B12">
        <v>1548</v>
      </c>
    </row>
    <row r="13" spans="1:6" x14ac:dyDescent="0.2">
      <c r="A13">
        <v>65</v>
      </c>
      <c r="B13">
        <v>1548</v>
      </c>
    </row>
    <row r="14" spans="1:6" x14ac:dyDescent="0.2">
      <c r="A14">
        <v>65</v>
      </c>
      <c r="B14">
        <v>1548</v>
      </c>
    </row>
    <row r="15" spans="1:6" x14ac:dyDescent="0.2">
      <c r="A15">
        <v>65</v>
      </c>
      <c r="B15">
        <v>1548</v>
      </c>
    </row>
    <row r="16" spans="1:6" x14ac:dyDescent="0.2">
      <c r="A16">
        <v>65</v>
      </c>
      <c r="B16">
        <v>1548</v>
      </c>
    </row>
    <row r="17" spans="1:2" x14ac:dyDescent="0.2">
      <c r="A17">
        <v>65</v>
      </c>
      <c r="B17">
        <v>1548</v>
      </c>
    </row>
    <row r="18" spans="1:2" x14ac:dyDescent="0.2">
      <c r="A18">
        <v>9216</v>
      </c>
      <c r="B18">
        <v>150</v>
      </c>
    </row>
    <row r="19" spans="1:2" x14ac:dyDescent="0.2">
      <c r="A19">
        <v>9216</v>
      </c>
      <c r="B19">
        <v>150</v>
      </c>
    </row>
    <row r="20" spans="1:2" x14ac:dyDescent="0.2">
      <c r="A20">
        <v>9216</v>
      </c>
      <c r="B20">
        <v>150</v>
      </c>
    </row>
    <row r="21" spans="1:2" x14ac:dyDescent="0.2">
      <c r="A21">
        <v>9216</v>
      </c>
      <c r="B21">
        <v>150</v>
      </c>
    </row>
    <row r="22" spans="1:2" x14ac:dyDescent="0.2">
      <c r="A22">
        <v>9216</v>
      </c>
      <c r="B22">
        <v>150</v>
      </c>
    </row>
    <row r="23" spans="1:2" x14ac:dyDescent="0.2">
      <c r="A23">
        <v>9216</v>
      </c>
      <c r="B23">
        <v>150</v>
      </c>
    </row>
    <row r="24" spans="1:2" x14ac:dyDescent="0.2">
      <c r="A24">
        <v>9216</v>
      </c>
      <c r="B24">
        <v>150</v>
      </c>
    </row>
    <row r="25" spans="1:2" x14ac:dyDescent="0.2">
      <c r="A25">
        <v>9216</v>
      </c>
      <c r="B25">
        <v>150</v>
      </c>
    </row>
    <row r="26" spans="1:2" x14ac:dyDescent="0.2">
      <c r="A26">
        <v>9216</v>
      </c>
      <c r="B26">
        <v>150</v>
      </c>
    </row>
    <row r="27" spans="1:2" x14ac:dyDescent="0.2">
      <c r="A27">
        <v>9216</v>
      </c>
      <c r="B27">
        <v>150</v>
      </c>
    </row>
    <row r="28" spans="1:2" x14ac:dyDescent="0.2">
      <c r="A28">
        <v>9216</v>
      </c>
      <c r="B28">
        <v>150</v>
      </c>
    </row>
    <row r="29" spans="1:2" x14ac:dyDescent="0.2">
      <c r="A29">
        <v>9216</v>
      </c>
      <c r="B29">
        <v>150</v>
      </c>
    </row>
    <row r="30" spans="1:2" x14ac:dyDescent="0.2">
      <c r="A30">
        <v>9216</v>
      </c>
      <c r="B30">
        <v>150</v>
      </c>
    </row>
    <row r="31" spans="1:2" x14ac:dyDescent="0.2">
      <c r="A31">
        <v>9216</v>
      </c>
      <c r="B31">
        <v>150</v>
      </c>
    </row>
    <row r="32" spans="1:2" x14ac:dyDescent="0.2">
      <c r="A32">
        <v>9216</v>
      </c>
      <c r="B32">
        <v>150</v>
      </c>
    </row>
    <row r="33" spans="1:2" x14ac:dyDescent="0.2">
      <c r="A33">
        <v>9216</v>
      </c>
      <c r="B33">
        <v>150</v>
      </c>
    </row>
    <row r="34" spans="1:2" x14ac:dyDescent="0.2">
      <c r="A34">
        <v>9216</v>
      </c>
      <c r="B34">
        <v>150</v>
      </c>
    </row>
    <row r="35" spans="1:2" x14ac:dyDescent="0.2">
      <c r="A35">
        <v>9216</v>
      </c>
      <c r="B35">
        <v>150</v>
      </c>
    </row>
    <row r="36" spans="1:2" x14ac:dyDescent="0.2">
      <c r="A36">
        <v>9216</v>
      </c>
      <c r="B36">
        <v>150</v>
      </c>
    </row>
    <row r="37" spans="1:2" x14ac:dyDescent="0.2">
      <c r="A37">
        <v>9216</v>
      </c>
      <c r="B37">
        <v>150</v>
      </c>
    </row>
    <row r="38" spans="1:2" x14ac:dyDescent="0.2">
      <c r="A38">
        <v>9216</v>
      </c>
      <c r="B38">
        <v>150</v>
      </c>
    </row>
    <row r="39" spans="1:2" x14ac:dyDescent="0.2">
      <c r="A39">
        <v>9216</v>
      </c>
      <c r="B39">
        <v>150</v>
      </c>
    </row>
    <row r="40" spans="1:2" x14ac:dyDescent="0.2">
      <c r="A40">
        <v>9216</v>
      </c>
      <c r="B40">
        <v>150</v>
      </c>
    </row>
    <row r="41" spans="1:2" x14ac:dyDescent="0.2">
      <c r="A41">
        <v>9216</v>
      </c>
      <c r="B41">
        <v>150</v>
      </c>
    </row>
    <row r="42" spans="1:2" x14ac:dyDescent="0.2">
      <c r="A42">
        <v>9216</v>
      </c>
      <c r="B42">
        <v>150</v>
      </c>
    </row>
    <row r="43" spans="1:2" x14ac:dyDescent="0.2">
      <c r="A43">
        <v>9216</v>
      </c>
      <c r="B43">
        <v>150</v>
      </c>
    </row>
    <row r="44" spans="1:2" x14ac:dyDescent="0.2">
      <c r="A44">
        <v>9216</v>
      </c>
      <c r="B44">
        <v>150</v>
      </c>
    </row>
    <row r="45" spans="1:2" x14ac:dyDescent="0.2">
      <c r="A45">
        <v>9216</v>
      </c>
      <c r="B45">
        <v>150</v>
      </c>
    </row>
    <row r="46" spans="1:2" x14ac:dyDescent="0.2">
      <c r="A46">
        <v>9216</v>
      </c>
      <c r="B46">
        <v>150</v>
      </c>
    </row>
    <row r="47" spans="1:2" x14ac:dyDescent="0.2">
      <c r="A47">
        <v>9216</v>
      </c>
      <c r="B47">
        <v>150</v>
      </c>
    </row>
    <row r="48" spans="1:2" x14ac:dyDescent="0.2">
      <c r="A48">
        <v>9216</v>
      </c>
      <c r="B48">
        <v>150</v>
      </c>
    </row>
    <row r="49" spans="1:2" x14ac:dyDescent="0.2">
      <c r="A49">
        <v>9216</v>
      </c>
      <c r="B49">
        <v>150</v>
      </c>
    </row>
    <row r="50" spans="1:2" x14ac:dyDescent="0.2">
      <c r="A50">
        <v>9216</v>
      </c>
      <c r="B50">
        <v>150</v>
      </c>
    </row>
    <row r="51" spans="1:2" x14ac:dyDescent="0.2">
      <c r="A51">
        <v>9216</v>
      </c>
      <c r="B51">
        <v>150</v>
      </c>
    </row>
    <row r="52" spans="1:2" x14ac:dyDescent="0.2">
      <c r="A52">
        <v>9216</v>
      </c>
      <c r="B52">
        <v>150</v>
      </c>
    </row>
    <row r="53" spans="1:2" x14ac:dyDescent="0.2">
      <c r="A53">
        <v>9216</v>
      </c>
      <c r="B53">
        <v>150</v>
      </c>
    </row>
    <row r="54" spans="1:2" x14ac:dyDescent="0.2">
      <c r="A54">
        <v>9216</v>
      </c>
      <c r="B54">
        <v>150</v>
      </c>
    </row>
    <row r="55" spans="1:2" x14ac:dyDescent="0.2">
      <c r="A55">
        <v>9216</v>
      </c>
      <c r="B55">
        <v>150</v>
      </c>
    </row>
    <row r="56" spans="1:2" x14ac:dyDescent="0.2">
      <c r="A56">
        <v>9216</v>
      </c>
      <c r="B56">
        <v>150</v>
      </c>
    </row>
    <row r="57" spans="1:2" x14ac:dyDescent="0.2">
      <c r="A57">
        <v>9216</v>
      </c>
      <c r="B57">
        <v>150</v>
      </c>
    </row>
    <row r="58" spans="1:2" x14ac:dyDescent="0.2">
      <c r="A58">
        <v>9216</v>
      </c>
      <c r="B58">
        <v>150</v>
      </c>
    </row>
    <row r="59" spans="1:2" x14ac:dyDescent="0.2">
      <c r="A59">
        <v>9216</v>
      </c>
      <c r="B59">
        <v>150</v>
      </c>
    </row>
    <row r="60" spans="1:2" x14ac:dyDescent="0.2">
      <c r="A60">
        <v>9216</v>
      </c>
      <c r="B60">
        <v>150</v>
      </c>
    </row>
    <row r="61" spans="1:2" x14ac:dyDescent="0.2">
      <c r="A61">
        <v>9216</v>
      </c>
      <c r="B61">
        <v>150</v>
      </c>
    </row>
    <row r="62" spans="1:2" x14ac:dyDescent="0.2">
      <c r="A62">
        <v>9216</v>
      </c>
      <c r="B62">
        <v>150</v>
      </c>
    </row>
    <row r="63" spans="1:2" x14ac:dyDescent="0.2">
      <c r="A63">
        <v>9216</v>
      </c>
      <c r="B63">
        <v>150</v>
      </c>
    </row>
    <row r="64" spans="1:2" x14ac:dyDescent="0.2">
      <c r="A64">
        <v>9216</v>
      </c>
      <c r="B64">
        <v>150</v>
      </c>
    </row>
    <row r="65" spans="1:2" x14ac:dyDescent="0.2">
      <c r="A65">
        <v>9216</v>
      </c>
      <c r="B65">
        <v>150</v>
      </c>
    </row>
    <row r="66" spans="1:2" x14ac:dyDescent="0.2">
      <c r="A66">
        <v>9216</v>
      </c>
      <c r="B66">
        <v>150</v>
      </c>
    </row>
    <row r="67" spans="1:2" x14ac:dyDescent="0.2">
      <c r="A67">
        <v>9216</v>
      </c>
      <c r="B67">
        <v>150</v>
      </c>
    </row>
    <row r="68" spans="1:2" x14ac:dyDescent="0.2">
      <c r="A68">
        <v>9216</v>
      </c>
      <c r="B68">
        <v>150</v>
      </c>
    </row>
    <row r="69" spans="1:2" x14ac:dyDescent="0.2">
      <c r="A69">
        <v>9216</v>
      </c>
      <c r="B69">
        <v>150</v>
      </c>
    </row>
    <row r="70" spans="1:2" x14ac:dyDescent="0.2">
      <c r="A70">
        <v>9216</v>
      </c>
      <c r="B70">
        <v>150</v>
      </c>
    </row>
    <row r="71" spans="1:2" x14ac:dyDescent="0.2">
      <c r="A71">
        <v>9216</v>
      </c>
      <c r="B71">
        <v>150</v>
      </c>
    </row>
    <row r="72" spans="1:2" x14ac:dyDescent="0.2">
      <c r="A72">
        <v>9216</v>
      </c>
      <c r="B72">
        <v>150</v>
      </c>
    </row>
    <row r="73" spans="1:2" x14ac:dyDescent="0.2">
      <c r="A73">
        <v>9216</v>
      </c>
      <c r="B73">
        <v>150</v>
      </c>
    </row>
    <row r="74" spans="1:2" x14ac:dyDescent="0.2">
      <c r="A74">
        <v>9216</v>
      </c>
      <c r="B74">
        <v>150</v>
      </c>
    </row>
    <row r="75" spans="1:2" x14ac:dyDescent="0.2">
      <c r="A75">
        <v>9216</v>
      </c>
      <c r="B75">
        <v>150</v>
      </c>
    </row>
    <row r="76" spans="1:2" x14ac:dyDescent="0.2">
      <c r="A76">
        <v>9216</v>
      </c>
      <c r="B76">
        <v>150</v>
      </c>
    </row>
    <row r="77" spans="1:2" x14ac:dyDescent="0.2">
      <c r="A77">
        <v>9216</v>
      </c>
      <c r="B77">
        <v>150</v>
      </c>
    </row>
    <row r="78" spans="1:2" x14ac:dyDescent="0.2">
      <c r="A78">
        <v>9216</v>
      </c>
      <c r="B78">
        <v>150</v>
      </c>
    </row>
    <row r="79" spans="1:2" x14ac:dyDescent="0.2">
      <c r="A79">
        <v>9216</v>
      </c>
      <c r="B79">
        <v>150</v>
      </c>
    </row>
    <row r="80" spans="1:2" x14ac:dyDescent="0.2">
      <c r="A80">
        <v>9216</v>
      </c>
      <c r="B80">
        <v>150</v>
      </c>
    </row>
    <row r="81" spans="1:2" x14ac:dyDescent="0.2">
      <c r="A81">
        <v>9216</v>
      </c>
      <c r="B81">
        <v>150</v>
      </c>
    </row>
    <row r="82" spans="1:2" x14ac:dyDescent="0.2">
      <c r="A82">
        <v>9216</v>
      </c>
      <c r="B82">
        <v>150</v>
      </c>
    </row>
    <row r="83" spans="1:2" x14ac:dyDescent="0.2">
      <c r="A83">
        <v>9216</v>
      </c>
      <c r="B83">
        <v>150</v>
      </c>
    </row>
    <row r="84" spans="1:2" x14ac:dyDescent="0.2">
      <c r="A84">
        <v>9216</v>
      </c>
      <c r="B84">
        <v>150</v>
      </c>
    </row>
    <row r="85" spans="1:2" x14ac:dyDescent="0.2">
      <c r="A85">
        <v>9216</v>
      </c>
      <c r="B85">
        <v>150</v>
      </c>
    </row>
    <row r="86" spans="1:2" x14ac:dyDescent="0.2">
      <c r="A86">
        <v>9216</v>
      </c>
      <c r="B86">
        <v>150</v>
      </c>
    </row>
    <row r="87" spans="1:2" x14ac:dyDescent="0.2">
      <c r="A87">
        <v>9216</v>
      </c>
      <c r="B87">
        <v>150</v>
      </c>
    </row>
    <row r="88" spans="1:2" x14ac:dyDescent="0.2">
      <c r="A88">
        <v>9216</v>
      </c>
      <c r="B88">
        <v>150</v>
      </c>
    </row>
    <row r="89" spans="1:2" x14ac:dyDescent="0.2">
      <c r="A89">
        <v>9216</v>
      </c>
      <c r="B89">
        <v>150</v>
      </c>
    </row>
    <row r="90" spans="1:2" x14ac:dyDescent="0.2">
      <c r="A90">
        <v>9216</v>
      </c>
      <c r="B90">
        <v>150</v>
      </c>
    </row>
    <row r="91" spans="1:2" x14ac:dyDescent="0.2">
      <c r="A91">
        <v>9216</v>
      </c>
      <c r="B91">
        <v>150</v>
      </c>
    </row>
    <row r="92" spans="1:2" x14ac:dyDescent="0.2">
      <c r="A92">
        <v>9216</v>
      </c>
      <c r="B92">
        <v>150</v>
      </c>
    </row>
    <row r="93" spans="1:2" x14ac:dyDescent="0.2">
      <c r="A93">
        <v>9216</v>
      </c>
      <c r="B93">
        <v>150</v>
      </c>
    </row>
    <row r="94" spans="1:2" x14ac:dyDescent="0.2">
      <c r="A94">
        <v>9216</v>
      </c>
      <c r="B94">
        <v>150</v>
      </c>
    </row>
    <row r="95" spans="1:2" x14ac:dyDescent="0.2">
      <c r="A95">
        <v>9216</v>
      </c>
      <c r="B95">
        <v>150</v>
      </c>
    </row>
    <row r="96" spans="1:2" x14ac:dyDescent="0.2">
      <c r="A96">
        <v>9216</v>
      </c>
      <c r="B96">
        <v>150</v>
      </c>
    </row>
    <row r="97" spans="1:2" x14ac:dyDescent="0.2">
      <c r="A97">
        <v>9216</v>
      </c>
      <c r="B97">
        <v>150</v>
      </c>
    </row>
    <row r="98" spans="1:2" x14ac:dyDescent="0.2">
      <c r="A98">
        <v>9216</v>
      </c>
      <c r="B98">
        <v>150</v>
      </c>
    </row>
    <row r="99" spans="1:2" x14ac:dyDescent="0.2">
      <c r="A99">
        <v>9216</v>
      </c>
      <c r="B99">
        <v>150</v>
      </c>
    </row>
    <row r="100" spans="1:2" x14ac:dyDescent="0.2">
      <c r="A100">
        <v>9216</v>
      </c>
      <c r="B100">
        <v>150</v>
      </c>
    </row>
    <row r="101" spans="1:2" x14ac:dyDescent="0.2">
      <c r="A101">
        <v>9216</v>
      </c>
      <c r="B101">
        <v>150</v>
      </c>
    </row>
    <row r="102" spans="1:2" x14ac:dyDescent="0.2">
      <c r="A102">
        <v>9216</v>
      </c>
      <c r="B102">
        <v>150</v>
      </c>
    </row>
    <row r="103" spans="1:2" x14ac:dyDescent="0.2">
      <c r="A103">
        <v>9216</v>
      </c>
      <c r="B103">
        <v>150</v>
      </c>
    </row>
    <row r="104" spans="1:2" x14ac:dyDescent="0.2">
      <c r="A104">
        <v>9216</v>
      </c>
      <c r="B104">
        <v>150</v>
      </c>
    </row>
    <row r="105" spans="1:2" x14ac:dyDescent="0.2">
      <c r="A105">
        <v>9216</v>
      </c>
      <c r="B105">
        <v>150</v>
      </c>
    </row>
    <row r="106" spans="1:2" x14ac:dyDescent="0.2">
      <c r="A106">
        <v>9216</v>
      </c>
      <c r="B106">
        <v>150</v>
      </c>
    </row>
    <row r="107" spans="1:2" x14ac:dyDescent="0.2">
      <c r="A107">
        <v>9216</v>
      </c>
      <c r="B107">
        <v>150</v>
      </c>
    </row>
    <row r="108" spans="1:2" x14ac:dyDescent="0.2">
      <c r="A108">
        <v>9216</v>
      </c>
      <c r="B108">
        <v>150</v>
      </c>
    </row>
    <row r="109" spans="1:2" x14ac:dyDescent="0.2">
      <c r="A109">
        <v>9216</v>
      </c>
      <c r="B109">
        <v>150</v>
      </c>
    </row>
    <row r="110" spans="1:2" x14ac:dyDescent="0.2">
      <c r="A110">
        <v>9216</v>
      </c>
      <c r="B110">
        <v>150</v>
      </c>
    </row>
    <row r="111" spans="1:2" x14ac:dyDescent="0.2">
      <c r="A111">
        <v>9216</v>
      </c>
      <c r="B111">
        <v>150</v>
      </c>
    </row>
    <row r="112" spans="1:2" x14ac:dyDescent="0.2">
      <c r="A112">
        <v>9216</v>
      </c>
      <c r="B112">
        <v>150</v>
      </c>
    </row>
    <row r="113" spans="1:2" x14ac:dyDescent="0.2">
      <c r="A113">
        <v>9216</v>
      </c>
      <c r="B113">
        <v>150</v>
      </c>
    </row>
    <row r="114" spans="1:2" x14ac:dyDescent="0.2">
      <c r="A114">
        <v>9216</v>
      </c>
      <c r="B114">
        <v>150</v>
      </c>
    </row>
    <row r="115" spans="1:2" x14ac:dyDescent="0.2">
      <c r="A115">
        <v>9216</v>
      </c>
      <c r="B115">
        <v>150</v>
      </c>
    </row>
    <row r="116" spans="1:2" x14ac:dyDescent="0.2">
      <c r="A116">
        <v>9216</v>
      </c>
      <c r="B116">
        <v>150</v>
      </c>
    </row>
    <row r="117" spans="1:2" x14ac:dyDescent="0.2">
      <c r="A117">
        <v>9216</v>
      </c>
      <c r="B117">
        <v>150</v>
      </c>
    </row>
    <row r="118" spans="1:2" x14ac:dyDescent="0.2">
      <c r="A118">
        <v>9216</v>
      </c>
      <c r="B118">
        <v>150</v>
      </c>
    </row>
    <row r="119" spans="1:2" x14ac:dyDescent="0.2">
      <c r="A119">
        <v>9216</v>
      </c>
      <c r="B119">
        <v>150</v>
      </c>
    </row>
    <row r="120" spans="1:2" x14ac:dyDescent="0.2">
      <c r="A120">
        <v>9216</v>
      </c>
      <c r="B120">
        <v>150</v>
      </c>
    </row>
    <row r="121" spans="1:2" x14ac:dyDescent="0.2">
      <c r="A121">
        <v>9216</v>
      </c>
      <c r="B121">
        <v>150</v>
      </c>
    </row>
    <row r="122" spans="1:2" x14ac:dyDescent="0.2">
      <c r="A122">
        <v>9216</v>
      </c>
      <c r="B122">
        <v>150</v>
      </c>
    </row>
    <row r="123" spans="1:2" x14ac:dyDescent="0.2">
      <c r="A123">
        <v>9216</v>
      </c>
      <c r="B123">
        <v>150</v>
      </c>
    </row>
    <row r="124" spans="1:2" x14ac:dyDescent="0.2">
      <c r="A124">
        <v>9216</v>
      </c>
      <c r="B124">
        <v>150</v>
      </c>
    </row>
    <row r="125" spans="1:2" x14ac:dyDescent="0.2">
      <c r="A125">
        <v>9216</v>
      </c>
      <c r="B125">
        <v>150</v>
      </c>
    </row>
    <row r="126" spans="1:2" x14ac:dyDescent="0.2">
      <c r="A126">
        <v>9216</v>
      </c>
      <c r="B126">
        <v>150</v>
      </c>
    </row>
    <row r="127" spans="1:2" x14ac:dyDescent="0.2">
      <c r="A127">
        <v>9216</v>
      </c>
      <c r="B127">
        <v>150</v>
      </c>
    </row>
    <row r="128" spans="1:2" x14ac:dyDescent="0.2">
      <c r="A128">
        <v>9216</v>
      </c>
      <c r="B128">
        <v>150</v>
      </c>
    </row>
    <row r="129" spans="1:2" x14ac:dyDescent="0.2">
      <c r="A129">
        <v>9216</v>
      </c>
      <c r="B129">
        <v>150</v>
      </c>
    </row>
    <row r="130" spans="1:2" x14ac:dyDescent="0.2">
      <c r="A130">
        <v>9216</v>
      </c>
      <c r="B130">
        <v>150</v>
      </c>
    </row>
    <row r="131" spans="1:2" x14ac:dyDescent="0.2">
      <c r="A131">
        <v>9216</v>
      </c>
      <c r="B131">
        <v>150</v>
      </c>
    </row>
    <row r="132" spans="1:2" x14ac:dyDescent="0.2">
      <c r="A132">
        <v>9216</v>
      </c>
      <c r="B132">
        <v>150</v>
      </c>
    </row>
    <row r="133" spans="1:2" x14ac:dyDescent="0.2">
      <c r="A133">
        <v>9216</v>
      </c>
      <c r="B133">
        <v>150</v>
      </c>
    </row>
    <row r="134" spans="1:2" x14ac:dyDescent="0.2">
      <c r="A134">
        <v>9216</v>
      </c>
      <c r="B134">
        <v>150</v>
      </c>
    </row>
    <row r="135" spans="1:2" x14ac:dyDescent="0.2">
      <c r="A135">
        <v>9216</v>
      </c>
      <c r="B135">
        <v>150</v>
      </c>
    </row>
    <row r="136" spans="1:2" x14ac:dyDescent="0.2">
      <c r="A136">
        <v>9216</v>
      </c>
      <c r="B136">
        <v>150</v>
      </c>
    </row>
    <row r="137" spans="1:2" x14ac:dyDescent="0.2">
      <c r="A137">
        <v>9216</v>
      </c>
      <c r="B137">
        <v>150</v>
      </c>
    </row>
    <row r="138" spans="1:2" x14ac:dyDescent="0.2">
      <c r="A138">
        <v>9216</v>
      </c>
      <c r="B138">
        <v>150</v>
      </c>
    </row>
    <row r="139" spans="1:2" x14ac:dyDescent="0.2">
      <c r="A139">
        <v>9216</v>
      </c>
      <c r="B139">
        <v>150</v>
      </c>
    </row>
    <row r="140" spans="1:2" x14ac:dyDescent="0.2">
      <c r="A140">
        <v>9216</v>
      </c>
      <c r="B140">
        <v>150</v>
      </c>
    </row>
    <row r="141" spans="1:2" x14ac:dyDescent="0.2">
      <c r="A141">
        <v>9216</v>
      </c>
      <c r="B141">
        <v>150</v>
      </c>
    </row>
    <row r="142" spans="1:2" x14ac:dyDescent="0.2">
      <c r="A142">
        <v>9216</v>
      </c>
      <c r="B142">
        <v>150</v>
      </c>
    </row>
    <row r="143" spans="1:2" x14ac:dyDescent="0.2">
      <c r="A143">
        <v>9216</v>
      </c>
      <c r="B143">
        <v>150</v>
      </c>
    </row>
    <row r="144" spans="1:2" x14ac:dyDescent="0.2">
      <c r="A144">
        <v>9216</v>
      </c>
      <c r="B144">
        <v>150</v>
      </c>
    </row>
    <row r="145" spans="1:2" x14ac:dyDescent="0.2">
      <c r="A145">
        <v>9216</v>
      </c>
      <c r="B145">
        <v>150</v>
      </c>
    </row>
    <row r="146" spans="1:2" x14ac:dyDescent="0.2">
      <c r="A146">
        <v>9216</v>
      </c>
      <c r="B146">
        <v>150</v>
      </c>
    </row>
    <row r="147" spans="1:2" x14ac:dyDescent="0.2">
      <c r="A147">
        <v>9216</v>
      </c>
      <c r="B147">
        <v>150</v>
      </c>
    </row>
    <row r="148" spans="1:2" x14ac:dyDescent="0.2">
      <c r="A148">
        <v>9216</v>
      </c>
      <c r="B148">
        <v>150</v>
      </c>
    </row>
    <row r="149" spans="1:2" x14ac:dyDescent="0.2">
      <c r="A149">
        <v>9216</v>
      </c>
      <c r="B149">
        <v>150</v>
      </c>
    </row>
    <row r="150" spans="1:2" x14ac:dyDescent="0.2">
      <c r="A150">
        <v>9216</v>
      </c>
      <c r="B150">
        <v>150</v>
      </c>
    </row>
    <row r="151" spans="1:2" x14ac:dyDescent="0.2">
      <c r="A151">
        <v>9216</v>
      </c>
      <c r="B151">
        <v>150</v>
      </c>
    </row>
    <row r="152" spans="1:2" x14ac:dyDescent="0.2">
      <c r="A152">
        <v>9216</v>
      </c>
      <c r="B152">
        <v>150</v>
      </c>
    </row>
    <row r="153" spans="1:2" x14ac:dyDescent="0.2">
      <c r="A153">
        <v>9216</v>
      </c>
      <c r="B153">
        <v>150</v>
      </c>
    </row>
    <row r="154" spans="1:2" x14ac:dyDescent="0.2">
      <c r="A154">
        <v>9216</v>
      </c>
      <c r="B154">
        <v>150</v>
      </c>
    </row>
    <row r="155" spans="1:2" x14ac:dyDescent="0.2">
      <c r="A155">
        <v>9216</v>
      </c>
      <c r="B155">
        <v>150</v>
      </c>
    </row>
    <row r="156" spans="1:2" x14ac:dyDescent="0.2">
      <c r="A156">
        <v>9216</v>
      </c>
      <c r="B156">
        <v>150</v>
      </c>
    </row>
    <row r="157" spans="1:2" x14ac:dyDescent="0.2">
      <c r="A157">
        <v>9216</v>
      </c>
      <c r="B157">
        <v>150</v>
      </c>
    </row>
    <row r="158" spans="1:2" x14ac:dyDescent="0.2">
      <c r="A158">
        <v>9216</v>
      </c>
      <c r="B158">
        <v>150</v>
      </c>
    </row>
    <row r="159" spans="1:2" x14ac:dyDescent="0.2">
      <c r="A159">
        <v>9216</v>
      </c>
      <c r="B159">
        <v>150</v>
      </c>
    </row>
    <row r="160" spans="1:2" x14ac:dyDescent="0.2">
      <c r="A160">
        <v>9216</v>
      </c>
      <c r="B160">
        <v>150</v>
      </c>
    </row>
    <row r="161" spans="1:2" x14ac:dyDescent="0.2">
      <c r="A161">
        <v>9216</v>
      </c>
      <c r="B161">
        <v>150</v>
      </c>
    </row>
    <row r="162" spans="1:2" x14ac:dyDescent="0.2">
      <c r="A162">
        <v>9216</v>
      </c>
      <c r="B162">
        <v>150</v>
      </c>
    </row>
    <row r="163" spans="1:2" x14ac:dyDescent="0.2">
      <c r="A163">
        <v>9216</v>
      </c>
      <c r="B163">
        <v>150</v>
      </c>
    </row>
    <row r="164" spans="1:2" x14ac:dyDescent="0.2">
      <c r="A164">
        <v>9216</v>
      </c>
      <c r="B164">
        <v>150</v>
      </c>
    </row>
    <row r="165" spans="1:2" x14ac:dyDescent="0.2">
      <c r="A165">
        <v>9216</v>
      </c>
      <c r="B165">
        <v>150</v>
      </c>
    </row>
    <row r="166" spans="1:2" x14ac:dyDescent="0.2">
      <c r="A166">
        <v>9216</v>
      </c>
      <c r="B166">
        <v>150</v>
      </c>
    </row>
    <row r="167" spans="1:2" x14ac:dyDescent="0.2">
      <c r="A167">
        <v>9216</v>
      </c>
      <c r="B167">
        <v>150</v>
      </c>
    </row>
    <row r="168" spans="1:2" x14ac:dyDescent="0.2">
      <c r="A168">
        <v>9216</v>
      </c>
      <c r="B168">
        <v>150</v>
      </c>
    </row>
    <row r="169" spans="1:2" x14ac:dyDescent="0.2">
      <c r="A169">
        <v>9216</v>
      </c>
      <c r="B169">
        <v>150</v>
      </c>
    </row>
    <row r="170" spans="1:2" x14ac:dyDescent="0.2">
      <c r="A170">
        <v>9216</v>
      </c>
      <c r="B170">
        <v>150</v>
      </c>
    </row>
    <row r="171" spans="1:2" x14ac:dyDescent="0.2">
      <c r="A171">
        <v>9216</v>
      </c>
      <c r="B171">
        <v>150</v>
      </c>
    </row>
    <row r="172" spans="1:2" x14ac:dyDescent="0.2">
      <c r="A172">
        <v>9216</v>
      </c>
      <c r="B172">
        <v>150</v>
      </c>
    </row>
    <row r="173" spans="1:2" x14ac:dyDescent="0.2">
      <c r="A173">
        <v>9216</v>
      </c>
      <c r="B173">
        <v>150</v>
      </c>
    </row>
    <row r="174" spans="1:2" x14ac:dyDescent="0.2">
      <c r="A174">
        <v>9216</v>
      </c>
      <c r="B174">
        <v>150</v>
      </c>
    </row>
    <row r="175" spans="1:2" x14ac:dyDescent="0.2">
      <c r="A175">
        <v>9216</v>
      </c>
      <c r="B175">
        <v>150</v>
      </c>
    </row>
    <row r="176" spans="1:2" x14ac:dyDescent="0.2">
      <c r="A176">
        <v>9216</v>
      </c>
      <c r="B176">
        <v>150</v>
      </c>
    </row>
    <row r="177" spans="1:2" x14ac:dyDescent="0.2">
      <c r="A177">
        <v>9216</v>
      </c>
      <c r="B177">
        <v>150</v>
      </c>
    </row>
    <row r="178" spans="1:2" x14ac:dyDescent="0.2">
      <c r="A178">
        <v>9216</v>
      </c>
      <c r="B178">
        <v>150</v>
      </c>
    </row>
    <row r="179" spans="1:2" x14ac:dyDescent="0.2">
      <c r="A179">
        <v>9216</v>
      </c>
      <c r="B179">
        <v>150</v>
      </c>
    </row>
    <row r="180" spans="1:2" x14ac:dyDescent="0.2">
      <c r="A180">
        <v>9216</v>
      </c>
      <c r="B180">
        <v>150</v>
      </c>
    </row>
    <row r="181" spans="1:2" x14ac:dyDescent="0.2">
      <c r="A181">
        <v>9216</v>
      </c>
      <c r="B181">
        <v>150</v>
      </c>
    </row>
    <row r="182" spans="1:2" x14ac:dyDescent="0.2">
      <c r="A182">
        <v>9216</v>
      </c>
      <c r="B182">
        <v>150</v>
      </c>
    </row>
    <row r="183" spans="1:2" x14ac:dyDescent="0.2">
      <c r="A183">
        <v>9216</v>
      </c>
      <c r="B183">
        <v>150</v>
      </c>
    </row>
    <row r="184" spans="1:2" x14ac:dyDescent="0.2">
      <c r="A184">
        <v>9216</v>
      </c>
      <c r="B184">
        <v>150</v>
      </c>
    </row>
    <row r="185" spans="1:2" x14ac:dyDescent="0.2">
      <c r="A185">
        <v>9216</v>
      </c>
      <c r="B185">
        <v>150</v>
      </c>
    </row>
    <row r="186" spans="1:2" x14ac:dyDescent="0.2">
      <c r="A186">
        <v>9216</v>
      </c>
      <c r="B186">
        <v>150</v>
      </c>
    </row>
    <row r="187" spans="1:2" x14ac:dyDescent="0.2">
      <c r="A187">
        <v>9216</v>
      </c>
      <c r="B187">
        <v>150</v>
      </c>
    </row>
    <row r="188" spans="1:2" x14ac:dyDescent="0.2">
      <c r="A188">
        <v>9216</v>
      </c>
      <c r="B188">
        <v>150</v>
      </c>
    </row>
    <row r="189" spans="1:2" x14ac:dyDescent="0.2">
      <c r="A189">
        <v>9216</v>
      </c>
      <c r="B189">
        <v>150</v>
      </c>
    </row>
    <row r="190" spans="1:2" x14ac:dyDescent="0.2">
      <c r="A190">
        <v>9216</v>
      </c>
      <c r="B190">
        <v>150</v>
      </c>
    </row>
    <row r="191" spans="1:2" x14ac:dyDescent="0.2">
      <c r="A191">
        <v>9216</v>
      </c>
      <c r="B191">
        <v>150</v>
      </c>
    </row>
    <row r="192" spans="1:2" x14ac:dyDescent="0.2">
      <c r="A192">
        <v>9216</v>
      </c>
      <c r="B192">
        <v>150</v>
      </c>
    </row>
    <row r="193" spans="1:2" x14ac:dyDescent="0.2">
      <c r="A193">
        <v>9216</v>
      </c>
      <c r="B193">
        <v>150</v>
      </c>
    </row>
    <row r="194" spans="1:2" x14ac:dyDescent="0.2">
      <c r="A194">
        <v>9216</v>
      </c>
      <c r="B194">
        <v>150</v>
      </c>
    </row>
    <row r="195" spans="1:2" x14ac:dyDescent="0.2">
      <c r="A195">
        <v>9216</v>
      </c>
      <c r="B195">
        <v>150</v>
      </c>
    </row>
    <row r="196" spans="1:2" x14ac:dyDescent="0.2">
      <c r="A196">
        <v>9216</v>
      </c>
      <c r="B196">
        <v>150</v>
      </c>
    </row>
    <row r="197" spans="1:2" x14ac:dyDescent="0.2">
      <c r="A197">
        <v>9216</v>
      </c>
      <c r="B197">
        <v>150</v>
      </c>
    </row>
    <row r="198" spans="1:2" x14ac:dyDescent="0.2">
      <c r="A198">
        <v>9216</v>
      </c>
      <c r="B198">
        <v>150</v>
      </c>
    </row>
    <row r="199" spans="1:2" x14ac:dyDescent="0.2">
      <c r="A199">
        <v>9216</v>
      </c>
      <c r="B199">
        <v>150</v>
      </c>
    </row>
    <row r="200" spans="1:2" x14ac:dyDescent="0.2">
      <c r="A200">
        <v>9216</v>
      </c>
      <c r="B200">
        <v>150</v>
      </c>
    </row>
    <row r="201" spans="1:2" x14ac:dyDescent="0.2">
      <c r="A201">
        <v>9216</v>
      </c>
      <c r="B201">
        <v>150</v>
      </c>
    </row>
    <row r="202" spans="1:2" x14ac:dyDescent="0.2">
      <c r="A202">
        <v>9216</v>
      </c>
      <c r="B202">
        <v>150</v>
      </c>
    </row>
    <row r="203" spans="1:2" x14ac:dyDescent="0.2">
      <c r="A203">
        <v>9216</v>
      </c>
      <c r="B203">
        <v>150</v>
      </c>
    </row>
    <row r="204" spans="1:2" x14ac:dyDescent="0.2">
      <c r="A204">
        <v>9216</v>
      </c>
      <c r="B204">
        <v>150</v>
      </c>
    </row>
    <row r="205" spans="1:2" x14ac:dyDescent="0.2">
      <c r="A205">
        <v>9216</v>
      </c>
      <c r="B205">
        <v>150</v>
      </c>
    </row>
    <row r="206" spans="1:2" x14ac:dyDescent="0.2">
      <c r="A206">
        <v>9216</v>
      </c>
      <c r="B206">
        <v>150</v>
      </c>
    </row>
    <row r="207" spans="1:2" x14ac:dyDescent="0.2">
      <c r="A207">
        <v>9216</v>
      </c>
      <c r="B207">
        <v>150</v>
      </c>
    </row>
    <row r="208" spans="1:2" x14ac:dyDescent="0.2">
      <c r="A208">
        <v>9216</v>
      </c>
      <c r="B208">
        <v>150</v>
      </c>
    </row>
    <row r="209" spans="1:2" x14ac:dyDescent="0.2">
      <c r="A209">
        <v>9216</v>
      </c>
      <c r="B209">
        <v>150</v>
      </c>
    </row>
    <row r="210" spans="1:2" x14ac:dyDescent="0.2">
      <c r="A210">
        <v>9216</v>
      </c>
      <c r="B210">
        <v>150</v>
      </c>
    </row>
    <row r="211" spans="1:2" x14ac:dyDescent="0.2">
      <c r="A211">
        <v>9216</v>
      </c>
      <c r="B211">
        <v>150</v>
      </c>
    </row>
    <row r="212" spans="1:2" x14ac:dyDescent="0.2">
      <c r="A212">
        <v>9216</v>
      </c>
      <c r="B212">
        <v>150</v>
      </c>
    </row>
    <row r="213" spans="1:2" x14ac:dyDescent="0.2">
      <c r="A213">
        <v>9216</v>
      </c>
      <c r="B213">
        <v>150</v>
      </c>
    </row>
    <row r="214" spans="1:2" x14ac:dyDescent="0.2">
      <c r="A214">
        <v>9216</v>
      </c>
      <c r="B214">
        <v>150</v>
      </c>
    </row>
    <row r="215" spans="1:2" x14ac:dyDescent="0.2">
      <c r="A215">
        <v>9216</v>
      </c>
      <c r="B215">
        <v>150</v>
      </c>
    </row>
    <row r="216" spans="1:2" x14ac:dyDescent="0.2">
      <c r="A216">
        <v>9216</v>
      </c>
      <c r="B216">
        <v>150</v>
      </c>
    </row>
    <row r="217" spans="1:2" x14ac:dyDescent="0.2">
      <c r="A217">
        <v>9216</v>
      </c>
      <c r="B217">
        <v>150</v>
      </c>
    </row>
    <row r="218" spans="1:2" x14ac:dyDescent="0.2">
      <c r="A218">
        <v>9216</v>
      </c>
      <c r="B218">
        <v>150</v>
      </c>
    </row>
    <row r="219" spans="1:2" x14ac:dyDescent="0.2">
      <c r="A219">
        <v>9216</v>
      </c>
      <c r="B219">
        <v>150</v>
      </c>
    </row>
    <row r="220" spans="1:2" x14ac:dyDescent="0.2">
      <c r="A220">
        <v>9216</v>
      </c>
      <c r="B220">
        <v>150</v>
      </c>
    </row>
    <row r="221" spans="1:2" x14ac:dyDescent="0.2">
      <c r="A221">
        <v>9216</v>
      </c>
      <c r="B221">
        <v>150</v>
      </c>
    </row>
    <row r="222" spans="1:2" x14ac:dyDescent="0.2">
      <c r="A222">
        <v>9216</v>
      </c>
      <c r="B222">
        <v>150</v>
      </c>
    </row>
    <row r="223" spans="1:2" x14ac:dyDescent="0.2">
      <c r="A223">
        <v>9216</v>
      </c>
      <c r="B223">
        <v>150</v>
      </c>
    </row>
    <row r="224" spans="1:2" x14ac:dyDescent="0.2">
      <c r="A224">
        <v>9216</v>
      </c>
      <c r="B224">
        <v>150</v>
      </c>
    </row>
    <row r="225" spans="1:2" x14ac:dyDescent="0.2">
      <c r="A225">
        <v>9216</v>
      </c>
      <c r="B225">
        <v>150</v>
      </c>
    </row>
    <row r="226" spans="1:2" x14ac:dyDescent="0.2">
      <c r="A226">
        <v>9216</v>
      </c>
      <c r="B226">
        <v>150</v>
      </c>
    </row>
    <row r="227" spans="1:2" x14ac:dyDescent="0.2">
      <c r="A227">
        <v>9216</v>
      </c>
      <c r="B227">
        <v>150</v>
      </c>
    </row>
    <row r="228" spans="1:2" x14ac:dyDescent="0.2">
      <c r="A228">
        <v>9216</v>
      </c>
      <c r="B228">
        <v>150</v>
      </c>
    </row>
    <row r="229" spans="1:2" x14ac:dyDescent="0.2">
      <c r="A229">
        <v>9216</v>
      </c>
      <c r="B229">
        <v>150</v>
      </c>
    </row>
    <row r="230" spans="1:2" x14ac:dyDescent="0.2">
      <c r="A230">
        <v>9216</v>
      </c>
      <c r="B230">
        <v>150</v>
      </c>
    </row>
    <row r="231" spans="1:2" x14ac:dyDescent="0.2">
      <c r="A231">
        <v>9216</v>
      </c>
      <c r="B231">
        <v>150</v>
      </c>
    </row>
    <row r="232" spans="1:2" x14ac:dyDescent="0.2">
      <c r="A232">
        <v>9216</v>
      </c>
      <c r="B232">
        <v>150</v>
      </c>
    </row>
    <row r="233" spans="1:2" x14ac:dyDescent="0.2">
      <c r="A233">
        <v>9216</v>
      </c>
      <c r="B233">
        <v>150</v>
      </c>
    </row>
    <row r="234" spans="1:2" x14ac:dyDescent="0.2">
      <c r="A234">
        <v>9216</v>
      </c>
      <c r="B234">
        <v>150</v>
      </c>
    </row>
    <row r="235" spans="1:2" x14ac:dyDescent="0.2">
      <c r="A235">
        <v>9216</v>
      </c>
      <c r="B235">
        <v>150</v>
      </c>
    </row>
    <row r="236" spans="1:2" x14ac:dyDescent="0.2">
      <c r="A236">
        <v>9216</v>
      </c>
      <c r="B236">
        <v>150</v>
      </c>
    </row>
    <row r="237" spans="1:2" x14ac:dyDescent="0.2">
      <c r="A237">
        <v>9216</v>
      </c>
      <c r="B237">
        <v>150</v>
      </c>
    </row>
    <row r="238" spans="1:2" x14ac:dyDescent="0.2">
      <c r="A238">
        <v>9216</v>
      </c>
      <c r="B238">
        <v>150</v>
      </c>
    </row>
    <row r="239" spans="1:2" x14ac:dyDescent="0.2">
      <c r="A239">
        <v>9216</v>
      </c>
      <c r="B239">
        <v>150</v>
      </c>
    </row>
    <row r="240" spans="1:2" x14ac:dyDescent="0.2">
      <c r="A240">
        <v>9216</v>
      </c>
      <c r="B240">
        <v>150</v>
      </c>
    </row>
    <row r="241" spans="1:2" x14ac:dyDescent="0.2">
      <c r="A241">
        <v>9216</v>
      </c>
      <c r="B241">
        <v>150</v>
      </c>
    </row>
    <row r="242" spans="1:2" x14ac:dyDescent="0.2">
      <c r="A242">
        <v>9216</v>
      </c>
      <c r="B242">
        <v>150</v>
      </c>
    </row>
    <row r="243" spans="1:2" x14ac:dyDescent="0.2">
      <c r="A243">
        <v>9216</v>
      </c>
      <c r="B243">
        <v>150</v>
      </c>
    </row>
    <row r="244" spans="1:2" x14ac:dyDescent="0.2">
      <c r="A244">
        <v>9216</v>
      </c>
      <c r="B244">
        <v>150</v>
      </c>
    </row>
    <row r="245" spans="1:2" x14ac:dyDescent="0.2">
      <c r="A245">
        <v>9216</v>
      </c>
      <c r="B245">
        <v>150</v>
      </c>
    </row>
    <row r="246" spans="1:2" x14ac:dyDescent="0.2">
      <c r="A246">
        <v>9216</v>
      </c>
      <c r="B246">
        <v>150</v>
      </c>
    </row>
    <row r="247" spans="1:2" x14ac:dyDescent="0.2">
      <c r="A247">
        <v>9216</v>
      </c>
      <c r="B247">
        <v>150</v>
      </c>
    </row>
    <row r="248" spans="1:2" x14ac:dyDescent="0.2">
      <c r="A248">
        <v>9216</v>
      </c>
      <c r="B248">
        <v>150</v>
      </c>
    </row>
    <row r="249" spans="1:2" x14ac:dyDescent="0.2">
      <c r="A249">
        <v>9216</v>
      </c>
      <c r="B249">
        <v>150</v>
      </c>
    </row>
    <row r="250" spans="1:2" x14ac:dyDescent="0.2">
      <c r="A250">
        <v>9216</v>
      </c>
      <c r="B250">
        <v>150</v>
      </c>
    </row>
    <row r="251" spans="1:2" x14ac:dyDescent="0.2">
      <c r="A251">
        <v>9216</v>
      </c>
      <c r="B251">
        <v>150</v>
      </c>
    </row>
    <row r="252" spans="1:2" x14ac:dyDescent="0.2">
      <c r="A252">
        <v>9216</v>
      </c>
      <c r="B252">
        <v>150</v>
      </c>
    </row>
    <row r="253" spans="1:2" x14ac:dyDescent="0.2">
      <c r="A253">
        <v>9216</v>
      </c>
      <c r="B253">
        <v>150</v>
      </c>
    </row>
    <row r="254" spans="1:2" x14ac:dyDescent="0.2">
      <c r="A254">
        <v>9216</v>
      </c>
      <c r="B254">
        <v>150</v>
      </c>
    </row>
    <row r="255" spans="1:2" x14ac:dyDescent="0.2">
      <c r="A255">
        <v>9216</v>
      </c>
      <c r="B255">
        <v>150</v>
      </c>
    </row>
    <row r="256" spans="1:2" x14ac:dyDescent="0.2">
      <c r="A256">
        <v>9216</v>
      </c>
      <c r="B256">
        <v>150</v>
      </c>
    </row>
    <row r="257" spans="1:2" x14ac:dyDescent="0.2">
      <c r="A257">
        <v>9216</v>
      </c>
      <c r="B257">
        <v>150</v>
      </c>
    </row>
    <row r="258" spans="1:2" x14ac:dyDescent="0.2">
      <c r="A258">
        <v>9216</v>
      </c>
      <c r="B258">
        <v>150</v>
      </c>
    </row>
    <row r="259" spans="1:2" x14ac:dyDescent="0.2">
      <c r="A259">
        <v>9216</v>
      </c>
      <c r="B259">
        <v>150</v>
      </c>
    </row>
    <row r="260" spans="1:2" x14ac:dyDescent="0.2">
      <c r="A260">
        <v>9216</v>
      </c>
      <c r="B260">
        <v>150</v>
      </c>
    </row>
    <row r="261" spans="1:2" x14ac:dyDescent="0.2">
      <c r="A261">
        <v>9216</v>
      </c>
      <c r="B261">
        <v>150</v>
      </c>
    </row>
    <row r="262" spans="1:2" x14ac:dyDescent="0.2">
      <c r="A262">
        <v>9216</v>
      </c>
      <c r="B262">
        <v>150</v>
      </c>
    </row>
    <row r="263" spans="1:2" x14ac:dyDescent="0.2">
      <c r="A263">
        <v>9216</v>
      </c>
      <c r="B263">
        <v>150</v>
      </c>
    </row>
    <row r="264" spans="1:2" x14ac:dyDescent="0.2">
      <c r="A264">
        <v>9216</v>
      </c>
      <c r="B264">
        <v>150</v>
      </c>
    </row>
    <row r="265" spans="1:2" x14ac:dyDescent="0.2">
      <c r="A265">
        <v>9216</v>
      </c>
      <c r="B265">
        <v>150</v>
      </c>
    </row>
    <row r="266" spans="1:2" x14ac:dyDescent="0.2">
      <c r="A266">
        <v>9216</v>
      </c>
      <c r="B266">
        <v>150</v>
      </c>
    </row>
    <row r="267" spans="1:2" x14ac:dyDescent="0.2">
      <c r="A267">
        <v>9216</v>
      </c>
      <c r="B267">
        <v>150</v>
      </c>
    </row>
    <row r="268" spans="1:2" x14ac:dyDescent="0.2">
      <c r="A268">
        <v>9216</v>
      </c>
      <c r="B268">
        <v>150</v>
      </c>
    </row>
    <row r="269" spans="1:2" x14ac:dyDescent="0.2">
      <c r="A269">
        <v>9216</v>
      </c>
      <c r="B269">
        <v>150</v>
      </c>
    </row>
    <row r="270" spans="1:2" x14ac:dyDescent="0.2">
      <c r="A270">
        <v>9216</v>
      </c>
      <c r="B270">
        <v>150</v>
      </c>
    </row>
    <row r="271" spans="1:2" x14ac:dyDescent="0.2">
      <c r="A271">
        <v>9216</v>
      </c>
      <c r="B271">
        <v>150</v>
      </c>
    </row>
    <row r="272" spans="1:2" x14ac:dyDescent="0.2">
      <c r="A272">
        <v>9216</v>
      </c>
      <c r="B272">
        <v>150</v>
      </c>
    </row>
    <row r="273" spans="1:2" x14ac:dyDescent="0.2">
      <c r="A273">
        <v>9216</v>
      </c>
      <c r="B273">
        <v>150</v>
      </c>
    </row>
    <row r="274" spans="1:2" x14ac:dyDescent="0.2">
      <c r="A274">
        <v>9216</v>
      </c>
      <c r="B274">
        <v>150</v>
      </c>
    </row>
    <row r="275" spans="1:2" x14ac:dyDescent="0.2">
      <c r="A275">
        <v>9216</v>
      </c>
      <c r="B275">
        <v>150</v>
      </c>
    </row>
    <row r="276" spans="1:2" x14ac:dyDescent="0.2">
      <c r="A276">
        <v>9216</v>
      </c>
      <c r="B276">
        <v>150</v>
      </c>
    </row>
    <row r="277" spans="1:2" x14ac:dyDescent="0.2">
      <c r="A277">
        <v>9216</v>
      </c>
      <c r="B277">
        <v>150</v>
      </c>
    </row>
    <row r="278" spans="1:2" x14ac:dyDescent="0.2">
      <c r="A278">
        <v>9216</v>
      </c>
      <c r="B278">
        <v>150</v>
      </c>
    </row>
    <row r="279" spans="1:2" x14ac:dyDescent="0.2">
      <c r="A279">
        <v>9216</v>
      </c>
      <c r="B279">
        <v>150</v>
      </c>
    </row>
    <row r="280" spans="1:2" x14ac:dyDescent="0.2">
      <c r="A280">
        <v>9216</v>
      </c>
      <c r="B280">
        <v>150</v>
      </c>
    </row>
    <row r="281" spans="1:2" x14ac:dyDescent="0.2">
      <c r="A281">
        <v>9216</v>
      </c>
      <c r="B281">
        <v>150</v>
      </c>
    </row>
    <row r="282" spans="1:2" x14ac:dyDescent="0.2">
      <c r="A282">
        <v>9216</v>
      </c>
      <c r="B282">
        <v>150</v>
      </c>
    </row>
    <row r="283" spans="1:2" x14ac:dyDescent="0.2">
      <c r="A283">
        <v>9216</v>
      </c>
      <c r="B283">
        <v>150</v>
      </c>
    </row>
    <row r="284" spans="1:2" x14ac:dyDescent="0.2">
      <c r="A284">
        <v>9216</v>
      </c>
      <c r="B284">
        <v>150</v>
      </c>
    </row>
    <row r="285" spans="1:2" x14ac:dyDescent="0.2">
      <c r="A285">
        <v>9216</v>
      </c>
      <c r="B285">
        <v>150</v>
      </c>
    </row>
    <row r="286" spans="1:2" x14ac:dyDescent="0.2">
      <c r="A286">
        <v>9216</v>
      </c>
      <c r="B286">
        <v>150</v>
      </c>
    </row>
    <row r="287" spans="1:2" x14ac:dyDescent="0.2">
      <c r="A287">
        <v>9216</v>
      </c>
      <c r="B287">
        <v>150</v>
      </c>
    </row>
    <row r="288" spans="1:2" x14ac:dyDescent="0.2">
      <c r="A288">
        <v>9216</v>
      </c>
      <c r="B288">
        <v>150</v>
      </c>
    </row>
    <row r="289" spans="1:2" x14ac:dyDescent="0.2">
      <c r="A289">
        <v>9216</v>
      </c>
      <c r="B289">
        <v>150</v>
      </c>
    </row>
    <row r="290" spans="1:2" x14ac:dyDescent="0.2">
      <c r="A290">
        <v>9216</v>
      </c>
      <c r="B290">
        <v>150</v>
      </c>
    </row>
    <row r="291" spans="1:2" x14ac:dyDescent="0.2">
      <c r="A291">
        <v>9216</v>
      </c>
      <c r="B291">
        <v>150</v>
      </c>
    </row>
    <row r="292" spans="1:2" x14ac:dyDescent="0.2">
      <c r="A292">
        <v>9216</v>
      </c>
      <c r="B292">
        <v>150</v>
      </c>
    </row>
    <row r="293" spans="1:2" x14ac:dyDescent="0.2">
      <c r="A293">
        <v>9216</v>
      </c>
      <c r="B293">
        <v>150</v>
      </c>
    </row>
    <row r="294" spans="1:2" x14ac:dyDescent="0.2">
      <c r="A294">
        <v>9216</v>
      </c>
      <c r="B294">
        <v>150</v>
      </c>
    </row>
    <row r="295" spans="1:2" x14ac:dyDescent="0.2">
      <c r="A295">
        <v>9216</v>
      </c>
      <c r="B295">
        <v>150</v>
      </c>
    </row>
    <row r="296" spans="1:2" x14ac:dyDescent="0.2">
      <c r="A296">
        <v>9216</v>
      </c>
      <c r="B296">
        <v>150</v>
      </c>
    </row>
    <row r="297" spans="1:2" x14ac:dyDescent="0.2">
      <c r="A297">
        <v>9216</v>
      </c>
      <c r="B297">
        <v>150</v>
      </c>
    </row>
    <row r="298" spans="1:2" x14ac:dyDescent="0.2">
      <c r="A298">
        <v>9216</v>
      </c>
      <c r="B298">
        <v>150</v>
      </c>
    </row>
    <row r="299" spans="1:2" x14ac:dyDescent="0.2">
      <c r="A299">
        <v>9216</v>
      </c>
      <c r="B299">
        <v>150</v>
      </c>
    </row>
    <row r="300" spans="1:2" x14ac:dyDescent="0.2">
      <c r="A300">
        <v>9216</v>
      </c>
      <c r="B300">
        <v>150</v>
      </c>
    </row>
    <row r="301" spans="1:2" x14ac:dyDescent="0.2">
      <c r="A301">
        <v>9216</v>
      </c>
      <c r="B301">
        <v>150</v>
      </c>
    </row>
    <row r="302" spans="1:2" x14ac:dyDescent="0.2">
      <c r="A302">
        <v>9216</v>
      </c>
      <c r="B302">
        <v>150</v>
      </c>
    </row>
    <row r="303" spans="1:2" x14ac:dyDescent="0.2">
      <c r="A303">
        <v>9216</v>
      </c>
      <c r="B303">
        <v>150</v>
      </c>
    </row>
    <row r="304" spans="1:2" x14ac:dyDescent="0.2">
      <c r="A304">
        <v>9216</v>
      </c>
      <c r="B304">
        <v>150</v>
      </c>
    </row>
    <row r="305" spans="1:2" x14ac:dyDescent="0.2">
      <c r="A305">
        <v>9216</v>
      </c>
      <c r="B305">
        <v>150</v>
      </c>
    </row>
    <row r="306" spans="1:2" x14ac:dyDescent="0.2">
      <c r="A306">
        <v>9216</v>
      </c>
      <c r="B306">
        <v>150</v>
      </c>
    </row>
    <row r="307" spans="1:2" x14ac:dyDescent="0.2">
      <c r="A307">
        <v>9216</v>
      </c>
      <c r="B307">
        <v>150</v>
      </c>
    </row>
    <row r="308" spans="1:2" x14ac:dyDescent="0.2">
      <c r="A308">
        <v>9216</v>
      </c>
      <c r="B308">
        <v>150</v>
      </c>
    </row>
    <row r="309" spans="1:2" x14ac:dyDescent="0.2">
      <c r="A309">
        <v>9216</v>
      </c>
      <c r="B309">
        <v>150</v>
      </c>
    </row>
    <row r="310" spans="1:2" x14ac:dyDescent="0.2">
      <c r="A310">
        <v>9216</v>
      </c>
      <c r="B310">
        <v>150</v>
      </c>
    </row>
    <row r="311" spans="1:2" x14ac:dyDescent="0.2">
      <c r="A311">
        <v>9216</v>
      </c>
      <c r="B311">
        <v>150</v>
      </c>
    </row>
    <row r="312" spans="1:2" x14ac:dyDescent="0.2">
      <c r="A312">
        <v>9216</v>
      </c>
      <c r="B312">
        <v>150</v>
      </c>
    </row>
    <row r="313" spans="1:2" x14ac:dyDescent="0.2">
      <c r="A313">
        <v>9216</v>
      </c>
      <c r="B313">
        <v>150</v>
      </c>
    </row>
    <row r="314" spans="1:2" x14ac:dyDescent="0.2">
      <c r="A314">
        <v>9216</v>
      </c>
      <c r="B314">
        <v>150</v>
      </c>
    </row>
    <row r="315" spans="1:2" x14ac:dyDescent="0.2">
      <c r="A315">
        <v>9216</v>
      </c>
      <c r="B315">
        <v>150</v>
      </c>
    </row>
    <row r="316" spans="1:2" x14ac:dyDescent="0.2">
      <c r="A316">
        <v>9216</v>
      </c>
      <c r="B316">
        <v>150</v>
      </c>
    </row>
    <row r="317" spans="1:2" x14ac:dyDescent="0.2">
      <c r="A317">
        <v>9216</v>
      </c>
      <c r="B317">
        <v>150</v>
      </c>
    </row>
    <row r="318" spans="1:2" x14ac:dyDescent="0.2">
      <c r="A318">
        <v>5</v>
      </c>
      <c r="B318">
        <v>73</v>
      </c>
    </row>
    <row r="319" spans="1:2" x14ac:dyDescent="0.2">
      <c r="A319">
        <v>5</v>
      </c>
      <c r="B319">
        <v>73</v>
      </c>
    </row>
    <row r="320" spans="1:2" x14ac:dyDescent="0.2">
      <c r="A320">
        <v>5</v>
      </c>
      <c r="B320">
        <v>73</v>
      </c>
    </row>
    <row r="321" spans="1:2" x14ac:dyDescent="0.2">
      <c r="A321">
        <v>5</v>
      </c>
      <c r="B321">
        <v>73</v>
      </c>
    </row>
    <row r="322" spans="1:2" x14ac:dyDescent="0.2">
      <c r="A322">
        <v>5</v>
      </c>
      <c r="B322">
        <v>73</v>
      </c>
    </row>
    <row r="323" spans="1:2" x14ac:dyDescent="0.2">
      <c r="A323">
        <v>5</v>
      </c>
      <c r="B323">
        <v>73</v>
      </c>
    </row>
    <row r="324" spans="1:2" x14ac:dyDescent="0.2">
      <c r="A324">
        <v>5</v>
      </c>
      <c r="B324">
        <v>73</v>
      </c>
    </row>
    <row r="325" spans="1:2" x14ac:dyDescent="0.2">
      <c r="A325">
        <v>5</v>
      </c>
      <c r="B325">
        <v>73</v>
      </c>
    </row>
    <row r="326" spans="1:2" x14ac:dyDescent="0.2">
      <c r="A326">
        <v>5</v>
      </c>
      <c r="B326">
        <v>73</v>
      </c>
    </row>
    <row r="327" spans="1:2" x14ac:dyDescent="0.2">
      <c r="A327">
        <v>5</v>
      </c>
      <c r="B327">
        <v>73</v>
      </c>
    </row>
    <row r="328" spans="1:2" x14ac:dyDescent="0.2">
      <c r="A328">
        <v>5</v>
      </c>
      <c r="B328">
        <v>73</v>
      </c>
    </row>
    <row r="329" spans="1:2" x14ac:dyDescent="0.2">
      <c r="A329">
        <v>5</v>
      </c>
      <c r="B329">
        <v>73</v>
      </c>
    </row>
    <row r="330" spans="1:2" x14ac:dyDescent="0.2">
      <c r="A330">
        <v>5</v>
      </c>
      <c r="B330">
        <v>73</v>
      </c>
    </row>
    <row r="331" spans="1:2" x14ac:dyDescent="0.2">
      <c r="A331">
        <v>5</v>
      </c>
      <c r="B331">
        <v>73</v>
      </c>
    </row>
    <row r="332" spans="1:2" x14ac:dyDescent="0.2">
      <c r="A332">
        <v>5</v>
      </c>
      <c r="B332">
        <v>73</v>
      </c>
    </row>
    <row r="333" spans="1:2" x14ac:dyDescent="0.2">
      <c r="A333">
        <v>5</v>
      </c>
      <c r="B333">
        <v>73</v>
      </c>
    </row>
    <row r="334" spans="1:2" x14ac:dyDescent="0.2">
      <c r="A334">
        <v>5</v>
      </c>
      <c r="B334">
        <v>73</v>
      </c>
    </row>
    <row r="335" spans="1:2" x14ac:dyDescent="0.2">
      <c r="A335">
        <v>5</v>
      </c>
      <c r="B335">
        <v>73</v>
      </c>
    </row>
    <row r="336" spans="1:2" x14ac:dyDescent="0.2">
      <c r="A336">
        <v>5</v>
      </c>
      <c r="B336">
        <v>73</v>
      </c>
    </row>
    <row r="337" spans="1:2" x14ac:dyDescent="0.2">
      <c r="A337">
        <v>5</v>
      </c>
      <c r="B337">
        <v>73</v>
      </c>
    </row>
    <row r="338" spans="1:2" x14ac:dyDescent="0.2">
      <c r="A338">
        <v>5</v>
      </c>
      <c r="B338">
        <v>73</v>
      </c>
    </row>
    <row r="339" spans="1:2" x14ac:dyDescent="0.2">
      <c r="A339">
        <v>5</v>
      </c>
      <c r="B339">
        <v>73</v>
      </c>
    </row>
    <row r="340" spans="1:2" x14ac:dyDescent="0.2">
      <c r="A340">
        <v>5</v>
      </c>
      <c r="B340">
        <v>73</v>
      </c>
    </row>
    <row r="341" spans="1:2" x14ac:dyDescent="0.2">
      <c r="A341">
        <v>5</v>
      </c>
      <c r="B341">
        <v>73</v>
      </c>
    </row>
    <row r="342" spans="1:2" x14ac:dyDescent="0.2">
      <c r="A342">
        <v>5</v>
      </c>
      <c r="B342">
        <v>73</v>
      </c>
    </row>
    <row r="343" spans="1:2" x14ac:dyDescent="0.2">
      <c r="A343">
        <v>5</v>
      </c>
      <c r="B343">
        <v>73</v>
      </c>
    </row>
    <row r="344" spans="1:2" x14ac:dyDescent="0.2">
      <c r="A344">
        <v>5</v>
      </c>
      <c r="B344">
        <v>73</v>
      </c>
    </row>
    <row r="345" spans="1:2" x14ac:dyDescent="0.2">
      <c r="A345">
        <v>5</v>
      </c>
      <c r="B345">
        <v>73</v>
      </c>
    </row>
    <row r="346" spans="1:2" x14ac:dyDescent="0.2">
      <c r="A346">
        <v>5</v>
      </c>
      <c r="B346">
        <v>73</v>
      </c>
    </row>
    <row r="347" spans="1:2" x14ac:dyDescent="0.2">
      <c r="A347">
        <v>5</v>
      </c>
      <c r="B347">
        <v>73</v>
      </c>
    </row>
    <row r="348" spans="1:2" x14ac:dyDescent="0.2">
      <c r="A348">
        <v>5</v>
      </c>
      <c r="B348">
        <v>73</v>
      </c>
    </row>
    <row r="349" spans="1:2" x14ac:dyDescent="0.2">
      <c r="A349">
        <v>5</v>
      </c>
      <c r="B349">
        <v>73</v>
      </c>
    </row>
    <row r="350" spans="1:2" x14ac:dyDescent="0.2">
      <c r="A350">
        <v>5</v>
      </c>
      <c r="B350">
        <v>73</v>
      </c>
    </row>
    <row r="351" spans="1:2" x14ac:dyDescent="0.2">
      <c r="A351">
        <v>5</v>
      </c>
      <c r="B351">
        <v>73</v>
      </c>
    </row>
    <row r="352" spans="1:2" x14ac:dyDescent="0.2">
      <c r="A352">
        <v>5</v>
      </c>
      <c r="B352">
        <v>73</v>
      </c>
    </row>
    <row r="353" spans="1:2" x14ac:dyDescent="0.2">
      <c r="A353">
        <v>5</v>
      </c>
      <c r="B353">
        <v>73</v>
      </c>
    </row>
    <row r="354" spans="1:2" x14ac:dyDescent="0.2">
      <c r="A354">
        <v>5</v>
      </c>
      <c r="B354">
        <v>73</v>
      </c>
    </row>
    <row r="355" spans="1:2" x14ac:dyDescent="0.2">
      <c r="A355">
        <v>5</v>
      </c>
      <c r="B355">
        <v>73</v>
      </c>
    </row>
    <row r="356" spans="1:2" x14ac:dyDescent="0.2">
      <c r="A356">
        <v>5</v>
      </c>
      <c r="B356">
        <v>73</v>
      </c>
    </row>
    <row r="357" spans="1:2" x14ac:dyDescent="0.2">
      <c r="A357">
        <v>5</v>
      </c>
      <c r="B357">
        <v>73</v>
      </c>
    </row>
    <row r="358" spans="1:2" x14ac:dyDescent="0.2">
      <c r="A358">
        <v>5</v>
      </c>
      <c r="B358">
        <v>73</v>
      </c>
    </row>
    <row r="359" spans="1:2" x14ac:dyDescent="0.2">
      <c r="A359">
        <v>5</v>
      </c>
      <c r="B359">
        <v>73</v>
      </c>
    </row>
    <row r="360" spans="1:2" x14ac:dyDescent="0.2">
      <c r="A360">
        <v>5</v>
      </c>
      <c r="B360">
        <v>73</v>
      </c>
    </row>
    <row r="361" spans="1:2" x14ac:dyDescent="0.2">
      <c r="A361">
        <v>5</v>
      </c>
      <c r="B361">
        <v>73</v>
      </c>
    </row>
    <row r="362" spans="1:2" x14ac:dyDescent="0.2">
      <c r="A362">
        <v>5</v>
      </c>
      <c r="B362">
        <v>73</v>
      </c>
    </row>
    <row r="363" spans="1:2" x14ac:dyDescent="0.2">
      <c r="A363">
        <v>5</v>
      </c>
      <c r="B363">
        <v>73</v>
      </c>
    </row>
    <row r="364" spans="1:2" x14ac:dyDescent="0.2">
      <c r="A364">
        <v>5</v>
      </c>
      <c r="B364">
        <v>73</v>
      </c>
    </row>
    <row r="365" spans="1:2" x14ac:dyDescent="0.2">
      <c r="A365">
        <v>5</v>
      </c>
      <c r="B365">
        <v>73</v>
      </c>
    </row>
    <row r="366" spans="1:2" x14ac:dyDescent="0.2">
      <c r="A366">
        <v>5</v>
      </c>
      <c r="B366">
        <v>73</v>
      </c>
    </row>
    <row r="367" spans="1:2" x14ac:dyDescent="0.2">
      <c r="A367">
        <v>5</v>
      </c>
      <c r="B367">
        <v>73</v>
      </c>
    </row>
    <row r="368" spans="1:2" x14ac:dyDescent="0.2">
      <c r="A368">
        <v>5</v>
      </c>
      <c r="B368">
        <v>73</v>
      </c>
    </row>
    <row r="369" spans="1:2" x14ac:dyDescent="0.2">
      <c r="A369">
        <v>5</v>
      </c>
      <c r="B369">
        <v>73</v>
      </c>
    </row>
    <row r="370" spans="1:2" x14ac:dyDescent="0.2">
      <c r="A370">
        <v>5</v>
      </c>
      <c r="B370">
        <v>73</v>
      </c>
    </row>
    <row r="371" spans="1:2" x14ac:dyDescent="0.2">
      <c r="A371">
        <v>5</v>
      </c>
      <c r="B371">
        <v>73</v>
      </c>
    </row>
    <row r="372" spans="1:2" x14ac:dyDescent="0.2">
      <c r="A372">
        <v>5</v>
      </c>
      <c r="B372">
        <v>73</v>
      </c>
    </row>
    <row r="373" spans="1:2" x14ac:dyDescent="0.2">
      <c r="A373">
        <v>5</v>
      </c>
      <c r="B373">
        <v>73</v>
      </c>
    </row>
    <row r="374" spans="1:2" x14ac:dyDescent="0.2">
      <c r="A374">
        <v>5</v>
      </c>
      <c r="B374">
        <v>73</v>
      </c>
    </row>
    <row r="375" spans="1:2" x14ac:dyDescent="0.2">
      <c r="A375">
        <v>5</v>
      </c>
      <c r="B375">
        <v>73</v>
      </c>
    </row>
    <row r="376" spans="1:2" x14ac:dyDescent="0.2">
      <c r="A376">
        <v>5</v>
      </c>
      <c r="B376">
        <v>73</v>
      </c>
    </row>
    <row r="377" spans="1:2" x14ac:dyDescent="0.2">
      <c r="A377">
        <v>5</v>
      </c>
      <c r="B377">
        <v>73</v>
      </c>
    </row>
    <row r="378" spans="1:2" x14ac:dyDescent="0.2">
      <c r="A378">
        <v>5</v>
      </c>
      <c r="B378">
        <v>73</v>
      </c>
    </row>
    <row r="379" spans="1:2" x14ac:dyDescent="0.2">
      <c r="A379">
        <v>5</v>
      </c>
      <c r="B379">
        <v>73</v>
      </c>
    </row>
    <row r="380" spans="1:2" x14ac:dyDescent="0.2">
      <c r="A380">
        <v>5</v>
      </c>
      <c r="B380">
        <v>73</v>
      </c>
    </row>
    <row r="381" spans="1:2" x14ac:dyDescent="0.2">
      <c r="A381">
        <v>5</v>
      </c>
      <c r="B381">
        <v>73</v>
      </c>
    </row>
    <row r="382" spans="1:2" x14ac:dyDescent="0.2">
      <c r="A382">
        <v>5</v>
      </c>
      <c r="B382">
        <v>73</v>
      </c>
    </row>
    <row r="383" spans="1:2" x14ac:dyDescent="0.2">
      <c r="A383">
        <v>5</v>
      </c>
      <c r="B383">
        <v>73</v>
      </c>
    </row>
    <row r="384" spans="1:2" x14ac:dyDescent="0.2">
      <c r="A384">
        <v>5</v>
      </c>
      <c r="B384">
        <v>73</v>
      </c>
    </row>
    <row r="385" spans="1:2" x14ac:dyDescent="0.2">
      <c r="A385">
        <v>5</v>
      </c>
      <c r="B385">
        <v>73</v>
      </c>
    </row>
    <row r="386" spans="1:2" x14ac:dyDescent="0.2">
      <c r="A386">
        <v>5</v>
      </c>
      <c r="B386">
        <v>73</v>
      </c>
    </row>
    <row r="387" spans="1:2" x14ac:dyDescent="0.2">
      <c r="A387">
        <v>5</v>
      </c>
      <c r="B387">
        <v>73</v>
      </c>
    </row>
    <row r="388" spans="1:2" x14ac:dyDescent="0.2">
      <c r="A388">
        <v>5</v>
      </c>
      <c r="B388">
        <v>73</v>
      </c>
    </row>
    <row r="389" spans="1:2" x14ac:dyDescent="0.2">
      <c r="A389">
        <v>5</v>
      </c>
      <c r="B389">
        <v>73</v>
      </c>
    </row>
    <row r="390" spans="1:2" x14ac:dyDescent="0.2">
      <c r="A390">
        <v>5</v>
      </c>
      <c r="B390">
        <v>73</v>
      </c>
    </row>
    <row r="391" spans="1:2" x14ac:dyDescent="0.2">
      <c r="A391">
        <v>9216</v>
      </c>
      <c r="B391">
        <v>150</v>
      </c>
    </row>
    <row r="392" spans="1:2" x14ac:dyDescent="0.2">
      <c r="A392">
        <v>9216</v>
      </c>
      <c r="B392">
        <v>150</v>
      </c>
    </row>
    <row r="393" spans="1:2" x14ac:dyDescent="0.2">
      <c r="A393">
        <v>9216</v>
      </c>
      <c r="B393">
        <v>150</v>
      </c>
    </row>
    <row r="394" spans="1:2" x14ac:dyDescent="0.2">
      <c r="A394">
        <v>9216</v>
      </c>
      <c r="B394">
        <v>150</v>
      </c>
    </row>
    <row r="395" spans="1:2" x14ac:dyDescent="0.2">
      <c r="A395">
        <v>9216</v>
      </c>
      <c r="B395">
        <v>150</v>
      </c>
    </row>
    <row r="396" spans="1:2" x14ac:dyDescent="0.2">
      <c r="A396">
        <v>9216</v>
      </c>
      <c r="B396">
        <v>150</v>
      </c>
    </row>
    <row r="397" spans="1:2" x14ac:dyDescent="0.2">
      <c r="A397">
        <v>9216</v>
      </c>
      <c r="B397">
        <v>150</v>
      </c>
    </row>
    <row r="398" spans="1:2" x14ac:dyDescent="0.2">
      <c r="A398">
        <v>9216</v>
      </c>
      <c r="B398">
        <v>150</v>
      </c>
    </row>
    <row r="399" spans="1:2" x14ac:dyDescent="0.2">
      <c r="A399">
        <v>9216</v>
      </c>
      <c r="B399">
        <v>150</v>
      </c>
    </row>
    <row r="400" spans="1:2" x14ac:dyDescent="0.2">
      <c r="A400">
        <v>9216</v>
      </c>
      <c r="B400">
        <v>150</v>
      </c>
    </row>
    <row r="401" spans="1:2" x14ac:dyDescent="0.2">
      <c r="A401">
        <v>9216</v>
      </c>
      <c r="B401">
        <v>150</v>
      </c>
    </row>
    <row r="402" spans="1:2" x14ac:dyDescent="0.2">
      <c r="A402">
        <v>9216</v>
      </c>
      <c r="B402">
        <v>150</v>
      </c>
    </row>
    <row r="403" spans="1:2" x14ac:dyDescent="0.2">
      <c r="A403">
        <v>9216</v>
      </c>
      <c r="B403">
        <v>150</v>
      </c>
    </row>
    <row r="404" spans="1:2" x14ac:dyDescent="0.2">
      <c r="A404">
        <v>9216</v>
      </c>
      <c r="B404">
        <v>150</v>
      </c>
    </row>
    <row r="405" spans="1:2" x14ac:dyDescent="0.2">
      <c r="A405">
        <v>9216</v>
      </c>
      <c r="B405">
        <v>150</v>
      </c>
    </row>
    <row r="406" spans="1:2" x14ac:dyDescent="0.2">
      <c r="A406">
        <v>9216</v>
      </c>
      <c r="B406">
        <v>150</v>
      </c>
    </row>
    <row r="407" spans="1:2" x14ac:dyDescent="0.2">
      <c r="A407">
        <v>9216</v>
      </c>
      <c r="B407">
        <v>150</v>
      </c>
    </row>
    <row r="408" spans="1:2" x14ac:dyDescent="0.2">
      <c r="A408">
        <v>9216</v>
      </c>
      <c r="B408">
        <v>150</v>
      </c>
    </row>
    <row r="409" spans="1:2" x14ac:dyDescent="0.2">
      <c r="A409">
        <v>9216</v>
      </c>
      <c r="B409">
        <v>150</v>
      </c>
    </row>
    <row r="410" spans="1:2" x14ac:dyDescent="0.2">
      <c r="A410">
        <v>9216</v>
      </c>
      <c r="B410">
        <v>150</v>
      </c>
    </row>
    <row r="411" spans="1:2" x14ac:dyDescent="0.2">
      <c r="A411">
        <v>9216</v>
      </c>
      <c r="B411">
        <v>150</v>
      </c>
    </row>
    <row r="412" spans="1:2" x14ac:dyDescent="0.2">
      <c r="A412">
        <v>9216</v>
      </c>
      <c r="B412">
        <v>150</v>
      </c>
    </row>
    <row r="413" spans="1:2" x14ac:dyDescent="0.2">
      <c r="A413">
        <v>9216</v>
      </c>
      <c r="B413">
        <v>150</v>
      </c>
    </row>
    <row r="414" spans="1:2" x14ac:dyDescent="0.2">
      <c r="A414">
        <v>9216</v>
      </c>
      <c r="B414">
        <v>150</v>
      </c>
    </row>
    <row r="415" spans="1:2" x14ac:dyDescent="0.2">
      <c r="A415">
        <v>9216</v>
      </c>
      <c r="B415">
        <v>150</v>
      </c>
    </row>
    <row r="416" spans="1:2" x14ac:dyDescent="0.2">
      <c r="A416">
        <v>9216</v>
      </c>
      <c r="B416">
        <v>150</v>
      </c>
    </row>
    <row r="417" spans="1:2" x14ac:dyDescent="0.2">
      <c r="A417">
        <v>9216</v>
      </c>
      <c r="B417">
        <v>150</v>
      </c>
    </row>
    <row r="418" spans="1:2" x14ac:dyDescent="0.2">
      <c r="A418">
        <v>9216</v>
      </c>
      <c r="B418">
        <v>150</v>
      </c>
    </row>
    <row r="419" spans="1:2" x14ac:dyDescent="0.2">
      <c r="A419">
        <v>9216</v>
      </c>
      <c r="B419">
        <v>150</v>
      </c>
    </row>
    <row r="420" spans="1:2" x14ac:dyDescent="0.2">
      <c r="A420">
        <v>9216</v>
      </c>
      <c r="B420">
        <v>150</v>
      </c>
    </row>
    <row r="421" spans="1:2" x14ac:dyDescent="0.2">
      <c r="A421">
        <v>9216</v>
      </c>
      <c r="B421">
        <v>150</v>
      </c>
    </row>
    <row r="422" spans="1:2" x14ac:dyDescent="0.2">
      <c r="A422">
        <v>9216</v>
      </c>
      <c r="B422">
        <v>150</v>
      </c>
    </row>
    <row r="423" spans="1:2" x14ac:dyDescent="0.2">
      <c r="A423">
        <v>9216</v>
      </c>
      <c r="B423">
        <v>150</v>
      </c>
    </row>
    <row r="424" spans="1:2" x14ac:dyDescent="0.2">
      <c r="A424">
        <v>9216</v>
      </c>
      <c r="B424">
        <v>150</v>
      </c>
    </row>
    <row r="425" spans="1:2" x14ac:dyDescent="0.2">
      <c r="A425">
        <v>9216</v>
      </c>
      <c r="B425">
        <v>150</v>
      </c>
    </row>
    <row r="426" spans="1:2" x14ac:dyDescent="0.2">
      <c r="A426">
        <v>9216</v>
      </c>
      <c r="B426">
        <v>150</v>
      </c>
    </row>
    <row r="427" spans="1:2" x14ac:dyDescent="0.2">
      <c r="A427">
        <v>9216</v>
      </c>
      <c r="B427">
        <v>150</v>
      </c>
    </row>
    <row r="428" spans="1:2" x14ac:dyDescent="0.2">
      <c r="A428">
        <v>9216</v>
      </c>
      <c r="B428">
        <v>150</v>
      </c>
    </row>
    <row r="429" spans="1:2" x14ac:dyDescent="0.2">
      <c r="A429">
        <v>9216</v>
      </c>
      <c r="B429">
        <v>150</v>
      </c>
    </row>
    <row r="430" spans="1:2" x14ac:dyDescent="0.2">
      <c r="A430">
        <v>9216</v>
      </c>
      <c r="B430">
        <v>150</v>
      </c>
    </row>
    <row r="431" spans="1:2" x14ac:dyDescent="0.2">
      <c r="A431">
        <v>9216</v>
      </c>
      <c r="B431">
        <v>150</v>
      </c>
    </row>
    <row r="432" spans="1:2" x14ac:dyDescent="0.2">
      <c r="A432">
        <v>9216</v>
      </c>
      <c r="B432">
        <v>150</v>
      </c>
    </row>
    <row r="433" spans="1:2" x14ac:dyDescent="0.2">
      <c r="A433">
        <v>9216</v>
      </c>
      <c r="B433">
        <v>150</v>
      </c>
    </row>
    <row r="434" spans="1:2" x14ac:dyDescent="0.2">
      <c r="A434">
        <v>9216</v>
      </c>
      <c r="B434">
        <v>150</v>
      </c>
    </row>
    <row r="435" spans="1:2" x14ac:dyDescent="0.2">
      <c r="A435">
        <v>9216</v>
      </c>
      <c r="B435">
        <v>150</v>
      </c>
    </row>
    <row r="436" spans="1:2" x14ac:dyDescent="0.2">
      <c r="A436">
        <v>9216</v>
      </c>
      <c r="B436">
        <v>150</v>
      </c>
    </row>
    <row r="437" spans="1:2" x14ac:dyDescent="0.2">
      <c r="A437">
        <v>9216</v>
      </c>
      <c r="B437">
        <v>150</v>
      </c>
    </row>
    <row r="438" spans="1:2" x14ac:dyDescent="0.2">
      <c r="A438">
        <v>9216</v>
      </c>
      <c r="B438">
        <v>150</v>
      </c>
    </row>
    <row r="439" spans="1:2" x14ac:dyDescent="0.2">
      <c r="A439">
        <v>9216</v>
      </c>
      <c r="B439">
        <v>150</v>
      </c>
    </row>
    <row r="440" spans="1:2" x14ac:dyDescent="0.2">
      <c r="A440">
        <v>9216</v>
      </c>
      <c r="B440">
        <v>150</v>
      </c>
    </row>
    <row r="441" spans="1:2" x14ac:dyDescent="0.2">
      <c r="A441">
        <v>9216</v>
      </c>
      <c r="B441">
        <v>150</v>
      </c>
    </row>
    <row r="442" spans="1:2" x14ac:dyDescent="0.2">
      <c r="A442">
        <v>9216</v>
      </c>
      <c r="B442">
        <v>150</v>
      </c>
    </row>
    <row r="443" spans="1:2" x14ac:dyDescent="0.2">
      <c r="A443">
        <v>9216</v>
      </c>
      <c r="B443">
        <v>150</v>
      </c>
    </row>
    <row r="444" spans="1:2" x14ac:dyDescent="0.2">
      <c r="A444">
        <v>9216</v>
      </c>
      <c r="B444">
        <v>150</v>
      </c>
    </row>
    <row r="445" spans="1:2" x14ac:dyDescent="0.2">
      <c r="A445">
        <v>9216</v>
      </c>
      <c r="B445">
        <v>150</v>
      </c>
    </row>
    <row r="446" spans="1:2" x14ac:dyDescent="0.2">
      <c r="A446">
        <v>9216</v>
      </c>
      <c r="B446">
        <v>150</v>
      </c>
    </row>
    <row r="447" spans="1:2" x14ac:dyDescent="0.2">
      <c r="A447">
        <v>9216</v>
      </c>
      <c r="B447">
        <v>150</v>
      </c>
    </row>
    <row r="448" spans="1:2" x14ac:dyDescent="0.2">
      <c r="A448">
        <v>9216</v>
      </c>
      <c r="B448">
        <v>150</v>
      </c>
    </row>
    <row r="449" spans="1:2" x14ac:dyDescent="0.2">
      <c r="A449">
        <v>9216</v>
      </c>
      <c r="B449">
        <v>150</v>
      </c>
    </row>
    <row r="450" spans="1:2" x14ac:dyDescent="0.2">
      <c r="A450">
        <v>9216</v>
      </c>
      <c r="B450">
        <v>150</v>
      </c>
    </row>
    <row r="451" spans="1:2" x14ac:dyDescent="0.2">
      <c r="A451">
        <v>9216</v>
      </c>
      <c r="B451">
        <v>150</v>
      </c>
    </row>
    <row r="452" spans="1:2" x14ac:dyDescent="0.2">
      <c r="A452">
        <v>9216</v>
      </c>
      <c r="B452">
        <v>150</v>
      </c>
    </row>
    <row r="453" spans="1:2" x14ac:dyDescent="0.2">
      <c r="A453">
        <v>9216</v>
      </c>
      <c r="B453">
        <v>150</v>
      </c>
    </row>
    <row r="454" spans="1:2" x14ac:dyDescent="0.2">
      <c r="A454">
        <v>9216</v>
      </c>
      <c r="B454">
        <v>150</v>
      </c>
    </row>
    <row r="455" spans="1:2" x14ac:dyDescent="0.2">
      <c r="A455">
        <v>9216</v>
      </c>
      <c r="B455">
        <v>150</v>
      </c>
    </row>
    <row r="456" spans="1:2" x14ac:dyDescent="0.2">
      <c r="A456">
        <v>9216</v>
      </c>
      <c r="B456">
        <v>150</v>
      </c>
    </row>
    <row r="457" spans="1:2" x14ac:dyDescent="0.2">
      <c r="A457">
        <v>9216</v>
      </c>
      <c r="B457">
        <v>150</v>
      </c>
    </row>
    <row r="458" spans="1:2" x14ac:dyDescent="0.2">
      <c r="A458">
        <v>9216</v>
      </c>
      <c r="B458">
        <v>150</v>
      </c>
    </row>
    <row r="459" spans="1:2" x14ac:dyDescent="0.2">
      <c r="A459">
        <v>9216</v>
      </c>
      <c r="B459">
        <v>150</v>
      </c>
    </row>
    <row r="460" spans="1:2" x14ac:dyDescent="0.2">
      <c r="A460">
        <v>9216</v>
      </c>
      <c r="B460">
        <v>150</v>
      </c>
    </row>
    <row r="461" spans="1:2" x14ac:dyDescent="0.2">
      <c r="A461">
        <v>9216</v>
      </c>
      <c r="B461">
        <v>150</v>
      </c>
    </row>
    <row r="462" spans="1:2" x14ac:dyDescent="0.2">
      <c r="A462">
        <v>9216</v>
      </c>
      <c r="B462">
        <v>150</v>
      </c>
    </row>
    <row r="463" spans="1:2" x14ac:dyDescent="0.2">
      <c r="A463">
        <v>9216</v>
      </c>
      <c r="B463">
        <v>150</v>
      </c>
    </row>
    <row r="464" spans="1:2" x14ac:dyDescent="0.2">
      <c r="A464">
        <v>9216</v>
      </c>
      <c r="B464">
        <v>150</v>
      </c>
    </row>
    <row r="465" spans="1:2" x14ac:dyDescent="0.2">
      <c r="A465">
        <v>9216</v>
      </c>
      <c r="B465">
        <v>150</v>
      </c>
    </row>
    <row r="466" spans="1:2" x14ac:dyDescent="0.2">
      <c r="A466">
        <v>9216</v>
      </c>
      <c r="B466">
        <v>150</v>
      </c>
    </row>
    <row r="467" spans="1:2" x14ac:dyDescent="0.2">
      <c r="A467">
        <v>9216</v>
      </c>
      <c r="B467">
        <v>150</v>
      </c>
    </row>
    <row r="468" spans="1:2" x14ac:dyDescent="0.2">
      <c r="A468">
        <v>9216</v>
      </c>
      <c r="B468">
        <v>150</v>
      </c>
    </row>
    <row r="469" spans="1:2" x14ac:dyDescent="0.2">
      <c r="A469">
        <v>9216</v>
      </c>
      <c r="B469">
        <v>150</v>
      </c>
    </row>
    <row r="470" spans="1:2" x14ac:dyDescent="0.2">
      <c r="A470">
        <v>9216</v>
      </c>
      <c r="B470">
        <v>150</v>
      </c>
    </row>
    <row r="471" spans="1:2" x14ac:dyDescent="0.2">
      <c r="A471">
        <v>9216</v>
      </c>
      <c r="B471">
        <v>150</v>
      </c>
    </row>
    <row r="472" spans="1:2" x14ac:dyDescent="0.2">
      <c r="A472">
        <v>9216</v>
      </c>
      <c r="B472">
        <v>150</v>
      </c>
    </row>
    <row r="473" spans="1:2" x14ac:dyDescent="0.2">
      <c r="A473">
        <v>9216</v>
      </c>
      <c r="B473">
        <v>150</v>
      </c>
    </row>
    <row r="474" spans="1:2" x14ac:dyDescent="0.2">
      <c r="A474">
        <v>9216</v>
      </c>
      <c r="B474">
        <v>150</v>
      </c>
    </row>
    <row r="475" spans="1:2" x14ac:dyDescent="0.2">
      <c r="A475">
        <v>9216</v>
      </c>
      <c r="B475">
        <v>150</v>
      </c>
    </row>
    <row r="476" spans="1:2" x14ac:dyDescent="0.2">
      <c r="A476">
        <v>9216</v>
      </c>
      <c r="B476">
        <v>150</v>
      </c>
    </row>
    <row r="477" spans="1:2" x14ac:dyDescent="0.2">
      <c r="A477">
        <v>9216</v>
      </c>
      <c r="B477">
        <v>150</v>
      </c>
    </row>
    <row r="478" spans="1:2" x14ac:dyDescent="0.2">
      <c r="A478">
        <v>9216</v>
      </c>
      <c r="B478">
        <v>150</v>
      </c>
    </row>
    <row r="479" spans="1:2" x14ac:dyDescent="0.2">
      <c r="A479">
        <v>9216</v>
      </c>
      <c r="B479">
        <v>150</v>
      </c>
    </row>
    <row r="480" spans="1:2" x14ac:dyDescent="0.2">
      <c r="A480">
        <v>9216</v>
      </c>
      <c r="B480">
        <v>150</v>
      </c>
    </row>
    <row r="481" spans="1:2" x14ac:dyDescent="0.2">
      <c r="A481">
        <v>9216</v>
      </c>
      <c r="B481">
        <v>150</v>
      </c>
    </row>
    <row r="482" spans="1:2" x14ac:dyDescent="0.2">
      <c r="A482">
        <v>9216</v>
      </c>
      <c r="B482">
        <v>150</v>
      </c>
    </row>
    <row r="483" spans="1:2" x14ac:dyDescent="0.2">
      <c r="A483">
        <v>9216</v>
      </c>
      <c r="B483">
        <v>150</v>
      </c>
    </row>
    <row r="484" spans="1:2" x14ac:dyDescent="0.2">
      <c r="A484">
        <v>9216</v>
      </c>
      <c r="B484">
        <v>150</v>
      </c>
    </row>
    <row r="485" spans="1:2" x14ac:dyDescent="0.2">
      <c r="A485">
        <v>9216</v>
      </c>
      <c r="B485">
        <v>150</v>
      </c>
    </row>
    <row r="486" spans="1:2" x14ac:dyDescent="0.2">
      <c r="A486">
        <v>9216</v>
      </c>
      <c r="B486">
        <v>150</v>
      </c>
    </row>
    <row r="487" spans="1:2" x14ac:dyDescent="0.2">
      <c r="A487">
        <v>9216</v>
      </c>
      <c r="B487">
        <v>150</v>
      </c>
    </row>
    <row r="488" spans="1:2" x14ac:dyDescent="0.2">
      <c r="A488">
        <v>9216</v>
      </c>
      <c r="B488">
        <v>150</v>
      </c>
    </row>
    <row r="489" spans="1:2" x14ac:dyDescent="0.2">
      <c r="A489">
        <v>9216</v>
      </c>
      <c r="B489">
        <v>150</v>
      </c>
    </row>
    <row r="490" spans="1:2" x14ac:dyDescent="0.2">
      <c r="A490">
        <v>9216</v>
      </c>
      <c r="B490">
        <v>150</v>
      </c>
    </row>
    <row r="491" spans="1:2" x14ac:dyDescent="0.2">
      <c r="A491">
        <v>9216</v>
      </c>
      <c r="B491">
        <v>150</v>
      </c>
    </row>
    <row r="492" spans="1:2" x14ac:dyDescent="0.2">
      <c r="A492">
        <v>9216</v>
      </c>
      <c r="B492">
        <v>150</v>
      </c>
    </row>
    <row r="493" spans="1:2" x14ac:dyDescent="0.2">
      <c r="A493">
        <v>9216</v>
      </c>
      <c r="B493">
        <v>150</v>
      </c>
    </row>
    <row r="494" spans="1:2" x14ac:dyDescent="0.2">
      <c r="A494">
        <v>9216</v>
      </c>
      <c r="B494">
        <v>150</v>
      </c>
    </row>
    <row r="495" spans="1:2" x14ac:dyDescent="0.2">
      <c r="A495">
        <v>9216</v>
      </c>
      <c r="B495">
        <v>150</v>
      </c>
    </row>
    <row r="496" spans="1:2" x14ac:dyDescent="0.2">
      <c r="A496">
        <v>9216</v>
      </c>
      <c r="B496">
        <v>150</v>
      </c>
    </row>
    <row r="497" spans="1:2" x14ac:dyDescent="0.2">
      <c r="A497">
        <v>9216</v>
      </c>
      <c r="B497">
        <v>150</v>
      </c>
    </row>
    <row r="498" spans="1:2" x14ac:dyDescent="0.2">
      <c r="A498">
        <v>9216</v>
      </c>
      <c r="B498">
        <v>150</v>
      </c>
    </row>
    <row r="499" spans="1:2" x14ac:dyDescent="0.2">
      <c r="A499">
        <v>9216</v>
      </c>
      <c r="B499">
        <v>150</v>
      </c>
    </row>
    <row r="500" spans="1:2" x14ac:dyDescent="0.2">
      <c r="A500">
        <v>9216</v>
      </c>
      <c r="B500">
        <v>150</v>
      </c>
    </row>
    <row r="501" spans="1:2" x14ac:dyDescent="0.2">
      <c r="A501">
        <v>9216</v>
      </c>
      <c r="B501">
        <v>150</v>
      </c>
    </row>
    <row r="502" spans="1:2" x14ac:dyDescent="0.2">
      <c r="A502">
        <v>9216</v>
      </c>
      <c r="B502">
        <v>150</v>
      </c>
    </row>
    <row r="503" spans="1:2" x14ac:dyDescent="0.2">
      <c r="A503">
        <v>9216</v>
      </c>
      <c r="B503">
        <v>150</v>
      </c>
    </row>
    <row r="504" spans="1:2" x14ac:dyDescent="0.2">
      <c r="A504">
        <v>9216</v>
      </c>
      <c r="B504">
        <v>150</v>
      </c>
    </row>
    <row r="505" spans="1:2" x14ac:dyDescent="0.2">
      <c r="A505">
        <v>9216</v>
      </c>
      <c r="B505">
        <v>150</v>
      </c>
    </row>
    <row r="506" spans="1:2" x14ac:dyDescent="0.2">
      <c r="A506">
        <v>9216</v>
      </c>
      <c r="B506">
        <v>150</v>
      </c>
    </row>
    <row r="507" spans="1:2" x14ac:dyDescent="0.2">
      <c r="A507">
        <v>9216</v>
      </c>
      <c r="B507">
        <v>150</v>
      </c>
    </row>
    <row r="508" spans="1:2" x14ac:dyDescent="0.2">
      <c r="A508">
        <v>9216</v>
      </c>
      <c r="B508">
        <v>150</v>
      </c>
    </row>
    <row r="509" spans="1:2" x14ac:dyDescent="0.2">
      <c r="A509">
        <v>9216</v>
      </c>
      <c r="B509">
        <v>150</v>
      </c>
    </row>
    <row r="510" spans="1:2" x14ac:dyDescent="0.2">
      <c r="A510">
        <v>9216</v>
      </c>
      <c r="B510">
        <v>150</v>
      </c>
    </row>
    <row r="511" spans="1:2" x14ac:dyDescent="0.2">
      <c r="A511">
        <v>9216</v>
      </c>
      <c r="B511">
        <v>150</v>
      </c>
    </row>
    <row r="512" spans="1:2" x14ac:dyDescent="0.2">
      <c r="A512">
        <v>9216</v>
      </c>
      <c r="B512">
        <v>150</v>
      </c>
    </row>
    <row r="513" spans="1:2" x14ac:dyDescent="0.2">
      <c r="A513">
        <v>9216</v>
      </c>
      <c r="B513">
        <v>150</v>
      </c>
    </row>
    <row r="514" spans="1:2" x14ac:dyDescent="0.2">
      <c r="A514">
        <v>9216</v>
      </c>
      <c r="B514">
        <v>150</v>
      </c>
    </row>
    <row r="515" spans="1:2" x14ac:dyDescent="0.2">
      <c r="A515">
        <v>9216</v>
      </c>
      <c r="B515">
        <v>150</v>
      </c>
    </row>
    <row r="516" spans="1:2" x14ac:dyDescent="0.2">
      <c r="A516">
        <v>9216</v>
      </c>
      <c r="B516">
        <v>150</v>
      </c>
    </row>
    <row r="517" spans="1:2" x14ac:dyDescent="0.2">
      <c r="A517">
        <v>9216</v>
      </c>
      <c r="B517">
        <v>150</v>
      </c>
    </row>
    <row r="518" spans="1:2" x14ac:dyDescent="0.2">
      <c r="A518">
        <v>9216</v>
      </c>
      <c r="B518">
        <v>150</v>
      </c>
    </row>
    <row r="519" spans="1:2" x14ac:dyDescent="0.2">
      <c r="A519">
        <v>9216</v>
      </c>
      <c r="B519">
        <v>150</v>
      </c>
    </row>
    <row r="520" spans="1:2" x14ac:dyDescent="0.2">
      <c r="A520">
        <v>9216</v>
      </c>
      <c r="B520">
        <v>150</v>
      </c>
    </row>
    <row r="521" spans="1:2" x14ac:dyDescent="0.2">
      <c r="A521">
        <v>9216</v>
      </c>
      <c r="B521">
        <v>150</v>
      </c>
    </row>
    <row r="522" spans="1:2" x14ac:dyDescent="0.2">
      <c r="A522">
        <v>9216</v>
      </c>
      <c r="B522">
        <v>150</v>
      </c>
    </row>
    <row r="523" spans="1:2" x14ac:dyDescent="0.2">
      <c r="A523">
        <v>9216</v>
      </c>
      <c r="B523">
        <v>150</v>
      </c>
    </row>
    <row r="524" spans="1:2" x14ac:dyDescent="0.2">
      <c r="A524">
        <v>9216</v>
      </c>
      <c r="B524">
        <v>150</v>
      </c>
    </row>
    <row r="525" spans="1:2" x14ac:dyDescent="0.2">
      <c r="A525">
        <v>9216</v>
      </c>
      <c r="B525">
        <v>150</v>
      </c>
    </row>
    <row r="526" spans="1:2" x14ac:dyDescent="0.2">
      <c r="A526">
        <v>9216</v>
      </c>
      <c r="B526">
        <v>150</v>
      </c>
    </row>
    <row r="527" spans="1:2" x14ac:dyDescent="0.2">
      <c r="A527">
        <v>9216</v>
      </c>
      <c r="B527">
        <v>150</v>
      </c>
    </row>
    <row r="528" spans="1:2" x14ac:dyDescent="0.2">
      <c r="A528">
        <v>9216</v>
      </c>
      <c r="B528">
        <v>150</v>
      </c>
    </row>
    <row r="529" spans="1:2" x14ac:dyDescent="0.2">
      <c r="A529">
        <v>9216</v>
      </c>
      <c r="B529">
        <v>150</v>
      </c>
    </row>
    <row r="530" spans="1:2" x14ac:dyDescent="0.2">
      <c r="A530">
        <v>9216</v>
      </c>
      <c r="B530">
        <v>150</v>
      </c>
    </row>
    <row r="531" spans="1:2" x14ac:dyDescent="0.2">
      <c r="A531">
        <v>9216</v>
      </c>
      <c r="B531">
        <v>150</v>
      </c>
    </row>
    <row r="532" spans="1:2" x14ac:dyDescent="0.2">
      <c r="A532">
        <v>9216</v>
      </c>
      <c r="B532">
        <v>150</v>
      </c>
    </row>
    <row r="533" spans="1:2" x14ac:dyDescent="0.2">
      <c r="A533">
        <v>9216</v>
      </c>
      <c r="B533">
        <v>150</v>
      </c>
    </row>
    <row r="534" spans="1:2" x14ac:dyDescent="0.2">
      <c r="A534">
        <v>9216</v>
      </c>
      <c r="B534">
        <v>150</v>
      </c>
    </row>
    <row r="535" spans="1:2" x14ac:dyDescent="0.2">
      <c r="A535">
        <v>9216</v>
      </c>
      <c r="B535">
        <v>150</v>
      </c>
    </row>
    <row r="536" spans="1:2" x14ac:dyDescent="0.2">
      <c r="A536">
        <v>9216</v>
      </c>
      <c r="B536">
        <v>150</v>
      </c>
    </row>
    <row r="537" spans="1:2" x14ac:dyDescent="0.2">
      <c r="A537">
        <v>9216</v>
      </c>
      <c r="B537">
        <v>150</v>
      </c>
    </row>
    <row r="538" spans="1:2" x14ac:dyDescent="0.2">
      <c r="A538">
        <v>9216</v>
      </c>
      <c r="B538">
        <v>150</v>
      </c>
    </row>
    <row r="539" spans="1:2" x14ac:dyDescent="0.2">
      <c r="A539">
        <v>9216</v>
      </c>
      <c r="B539">
        <v>150</v>
      </c>
    </row>
    <row r="540" spans="1:2" x14ac:dyDescent="0.2">
      <c r="A540">
        <v>9216</v>
      </c>
      <c r="B540">
        <v>150</v>
      </c>
    </row>
    <row r="541" spans="1:2" x14ac:dyDescent="0.2">
      <c r="A541">
        <v>9216</v>
      </c>
      <c r="B541">
        <v>150</v>
      </c>
    </row>
    <row r="542" spans="1:2" x14ac:dyDescent="0.2">
      <c r="A542">
        <v>9216</v>
      </c>
      <c r="B542">
        <v>150</v>
      </c>
    </row>
    <row r="543" spans="1:2" x14ac:dyDescent="0.2">
      <c r="A543">
        <v>9216</v>
      </c>
      <c r="B543">
        <v>150</v>
      </c>
    </row>
    <row r="544" spans="1:2" x14ac:dyDescent="0.2">
      <c r="A544">
        <v>9216</v>
      </c>
      <c r="B544">
        <v>150</v>
      </c>
    </row>
    <row r="545" spans="1:2" x14ac:dyDescent="0.2">
      <c r="A545">
        <v>9216</v>
      </c>
      <c r="B545">
        <v>150</v>
      </c>
    </row>
    <row r="546" spans="1:2" x14ac:dyDescent="0.2">
      <c r="A546">
        <v>9216</v>
      </c>
      <c r="B546">
        <v>150</v>
      </c>
    </row>
    <row r="547" spans="1:2" x14ac:dyDescent="0.2">
      <c r="A547">
        <v>9216</v>
      </c>
      <c r="B547">
        <v>150</v>
      </c>
    </row>
    <row r="548" spans="1:2" x14ac:dyDescent="0.2">
      <c r="A548">
        <v>9216</v>
      </c>
      <c r="B548">
        <v>150</v>
      </c>
    </row>
    <row r="549" spans="1:2" x14ac:dyDescent="0.2">
      <c r="A549">
        <v>9216</v>
      </c>
      <c r="B549">
        <v>150</v>
      </c>
    </row>
    <row r="550" spans="1:2" x14ac:dyDescent="0.2">
      <c r="A550">
        <v>9216</v>
      </c>
      <c r="B550">
        <v>150</v>
      </c>
    </row>
    <row r="551" spans="1:2" x14ac:dyDescent="0.2">
      <c r="A551">
        <v>9216</v>
      </c>
      <c r="B551">
        <v>150</v>
      </c>
    </row>
    <row r="552" spans="1:2" x14ac:dyDescent="0.2">
      <c r="A552">
        <v>9216</v>
      </c>
      <c r="B552">
        <v>150</v>
      </c>
    </row>
    <row r="553" spans="1:2" x14ac:dyDescent="0.2">
      <c r="A553">
        <v>9216</v>
      </c>
      <c r="B553">
        <v>150</v>
      </c>
    </row>
    <row r="554" spans="1:2" x14ac:dyDescent="0.2">
      <c r="A554">
        <v>9216</v>
      </c>
      <c r="B554">
        <v>150</v>
      </c>
    </row>
    <row r="555" spans="1:2" x14ac:dyDescent="0.2">
      <c r="A555">
        <v>9216</v>
      </c>
      <c r="B555">
        <v>150</v>
      </c>
    </row>
    <row r="556" spans="1:2" x14ac:dyDescent="0.2">
      <c r="A556">
        <v>9216</v>
      </c>
      <c r="B556">
        <v>150</v>
      </c>
    </row>
    <row r="557" spans="1:2" x14ac:dyDescent="0.2">
      <c r="A557">
        <v>9216</v>
      </c>
      <c r="B557">
        <v>150</v>
      </c>
    </row>
    <row r="558" spans="1:2" x14ac:dyDescent="0.2">
      <c r="A558">
        <v>9216</v>
      </c>
      <c r="B558">
        <v>150</v>
      </c>
    </row>
    <row r="559" spans="1:2" x14ac:dyDescent="0.2">
      <c r="A559">
        <v>9216</v>
      </c>
      <c r="B559">
        <v>150</v>
      </c>
    </row>
    <row r="560" spans="1:2" x14ac:dyDescent="0.2">
      <c r="A560">
        <v>9216</v>
      </c>
      <c r="B560">
        <v>150</v>
      </c>
    </row>
    <row r="561" spans="1:2" x14ac:dyDescent="0.2">
      <c r="A561">
        <v>9216</v>
      </c>
      <c r="B561">
        <v>150</v>
      </c>
    </row>
    <row r="562" spans="1:2" x14ac:dyDescent="0.2">
      <c r="A562">
        <v>9216</v>
      </c>
      <c r="B562">
        <v>150</v>
      </c>
    </row>
    <row r="563" spans="1:2" x14ac:dyDescent="0.2">
      <c r="A563">
        <v>9216</v>
      </c>
      <c r="B563">
        <v>150</v>
      </c>
    </row>
    <row r="564" spans="1:2" x14ac:dyDescent="0.2">
      <c r="A564">
        <v>9216</v>
      </c>
      <c r="B564">
        <v>150</v>
      </c>
    </row>
    <row r="565" spans="1:2" x14ac:dyDescent="0.2">
      <c r="A565">
        <v>9216</v>
      </c>
      <c r="B565">
        <v>150</v>
      </c>
    </row>
    <row r="566" spans="1:2" x14ac:dyDescent="0.2">
      <c r="A566">
        <v>9216</v>
      </c>
      <c r="B566">
        <v>150</v>
      </c>
    </row>
    <row r="567" spans="1:2" x14ac:dyDescent="0.2">
      <c r="A567">
        <v>9216</v>
      </c>
      <c r="B567">
        <v>150</v>
      </c>
    </row>
    <row r="568" spans="1:2" x14ac:dyDescent="0.2">
      <c r="A568">
        <v>9216</v>
      </c>
      <c r="B568">
        <v>150</v>
      </c>
    </row>
    <row r="569" spans="1:2" x14ac:dyDescent="0.2">
      <c r="A569">
        <v>9216</v>
      </c>
      <c r="B569">
        <v>150</v>
      </c>
    </row>
    <row r="570" spans="1:2" x14ac:dyDescent="0.2">
      <c r="A570">
        <v>9216</v>
      </c>
      <c r="B570">
        <v>150</v>
      </c>
    </row>
    <row r="571" spans="1:2" x14ac:dyDescent="0.2">
      <c r="A571">
        <v>9216</v>
      </c>
      <c r="B571">
        <v>150</v>
      </c>
    </row>
    <row r="572" spans="1:2" x14ac:dyDescent="0.2">
      <c r="A572">
        <v>9216</v>
      </c>
      <c r="B572">
        <v>150</v>
      </c>
    </row>
    <row r="573" spans="1:2" x14ac:dyDescent="0.2">
      <c r="A573">
        <v>9216</v>
      </c>
      <c r="B573">
        <v>150</v>
      </c>
    </row>
    <row r="574" spans="1:2" x14ac:dyDescent="0.2">
      <c r="A574">
        <v>9216</v>
      </c>
      <c r="B574">
        <v>150</v>
      </c>
    </row>
    <row r="575" spans="1:2" x14ac:dyDescent="0.2">
      <c r="A575">
        <v>9216</v>
      </c>
      <c r="B575">
        <v>150</v>
      </c>
    </row>
    <row r="576" spans="1:2" x14ac:dyDescent="0.2">
      <c r="A576">
        <v>9216</v>
      </c>
      <c r="B576">
        <v>150</v>
      </c>
    </row>
    <row r="577" spans="1:2" x14ac:dyDescent="0.2">
      <c r="A577">
        <v>9216</v>
      </c>
      <c r="B577">
        <v>150</v>
      </c>
    </row>
    <row r="578" spans="1:2" x14ac:dyDescent="0.2">
      <c r="A578">
        <v>9216</v>
      </c>
      <c r="B578">
        <v>150</v>
      </c>
    </row>
    <row r="579" spans="1:2" x14ac:dyDescent="0.2">
      <c r="A579">
        <v>9216</v>
      </c>
      <c r="B579">
        <v>150</v>
      </c>
    </row>
    <row r="580" spans="1:2" x14ac:dyDescent="0.2">
      <c r="A580">
        <v>9216</v>
      </c>
      <c r="B580">
        <v>150</v>
      </c>
    </row>
    <row r="581" spans="1:2" x14ac:dyDescent="0.2">
      <c r="A581">
        <v>9216</v>
      </c>
      <c r="B581">
        <v>150</v>
      </c>
    </row>
    <row r="582" spans="1:2" x14ac:dyDescent="0.2">
      <c r="A582">
        <v>9216</v>
      </c>
      <c r="B582">
        <v>150</v>
      </c>
    </row>
    <row r="583" spans="1:2" x14ac:dyDescent="0.2">
      <c r="A583">
        <v>9216</v>
      </c>
      <c r="B583">
        <v>150</v>
      </c>
    </row>
    <row r="584" spans="1:2" x14ac:dyDescent="0.2">
      <c r="A584">
        <v>9216</v>
      </c>
      <c r="B584">
        <v>150</v>
      </c>
    </row>
    <row r="585" spans="1:2" x14ac:dyDescent="0.2">
      <c r="A585">
        <v>9216</v>
      </c>
      <c r="B585">
        <v>150</v>
      </c>
    </row>
    <row r="586" spans="1:2" x14ac:dyDescent="0.2">
      <c r="A586">
        <v>9216</v>
      </c>
      <c r="B586">
        <v>150</v>
      </c>
    </row>
    <row r="587" spans="1:2" x14ac:dyDescent="0.2">
      <c r="A587">
        <v>9216</v>
      </c>
      <c r="B587">
        <v>150</v>
      </c>
    </row>
    <row r="588" spans="1:2" x14ac:dyDescent="0.2">
      <c r="A588">
        <v>9216</v>
      </c>
      <c r="B588">
        <v>150</v>
      </c>
    </row>
    <row r="589" spans="1:2" x14ac:dyDescent="0.2">
      <c r="A589">
        <v>9216</v>
      </c>
      <c r="B589">
        <v>150</v>
      </c>
    </row>
    <row r="590" spans="1:2" x14ac:dyDescent="0.2">
      <c r="A590">
        <v>9216</v>
      </c>
      <c r="B590">
        <v>150</v>
      </c>
    </row>
    <row r="591" spans="1:2" x14ac:dyDescent="0.2">
      <c r="A591">
        <v>9216</v>
      </c>
      <c r="B591">
        <v>150</v>
      </c>
    </row>
    <row r="592" spans="1:2" x14ac:dyDescent="0.2">
      <c r="A592">
        <v>9216</v>
      </c>
      <c r="B592">
        <v>150</v>
      </c>
    </row>
    <row r="593" spans="1:2" x14ac:dyDescent="0.2">
      <c r="A593">
        <v>9216</v>
      </c>
      <c r="B593">
        <v>150</v>
      </c>
    </row>
    <row r="594" spans="1:2" x14ac:dyDescent="0.2">
      <c r="A594">
        <v>9216</v>
      </c>
      <c r="B594">
        <v>150</v>
      </c>
    </row>
    <row r="595" spans="1:2" x14ac:dyDescent="0.2">
      <c r="A595">
        <v>9216</v>
      </c>
      <c r="B595">
        <v>150</v>
      </c>
    </row>
    <row r="596" spans="1:2" x14ac:dyDescent="0.2">
      <c r="A596">
        <v>9216</v>
      </c>
      <c r="B596">
        <v>150</v>
      </c>
    </row>
    <row r="597" spans="1:2" x14ac:dyDescent="0.2">
      <c r="A597">
        <v>9216</v>
      </c>
      <c r="B597">
        <v>150</v>
      </c>
    </row>
    <row r="598" spans="1:2" x14ac:dyDescent="0.2">
      <c r="A598">
        <v>9216</v>
      </c>
      <c r="B598">
        <v>150</v>
      </c>
    </row>
    <row r="599" spans="1:2" x14ac:dyDescent="0.2">
      <c r="A599">
        <v>9216</v>
      </c>
      <c r="B599">
        <v>150</v>
      </c>
    </row>
    <row r="600" spans="1:2" x14ac:dyDescent="0.2">
      <c r="A600">
        <v>9216</v>
      </c>
      <c r="B600">
        <v>150</v>
      </c>
    </row>
    <row r="601" spans="1:2" x14ac:dyDescent="0.2">
      <c r="A601">
        <v>9216</v>
      </c>
      <c r="B601">
        <v>150</v>
      </c>
    </row>
    <row r="602" spans="1:2" x14ac:dyDescent="0.2">
      <c r="A602">
        <v>9216</v>
      </c>
      <c r="B602">
        <v>150</v>
      </c>
    </row>
    <row r="603" spans="1:2" x14ac:dyDescent="0.2">
      <c r="A603">
        <v>9216</v>
      </c>
      <c r="B603">
        <v>150</v>
      </c>
    </row>
    <row r="604" spans="1:2" x14ac:dyDescent="0.2">
      <c r="A604">
        <v>9216</v>
      </c>
      <c r="B604">
        <v>150</v>
      </c>
    </row>
    <row r="605" spans="1:2" x14ac:dyDescent="0.2">
      <c r="A605">
        <v>9216</v>
      </c>
      <c r="B605">
        <v>150</v>
      </c>
    </row>
    <row r="606" spans="1:2" x14ac:dyDescent="0.2">
      <c r="A606">
        <v>9216</v>
      </c>
      <c r="B606">
        <v>150</v>
      </c>
    </row>
    <row r="607" spans="1:2" x14ac:dyDescent="0.2">
      <c r="A607">
        <v>9216</v>
      </c>
      <c r="B607">
        <v>150</v>
      </c>
    </row>
    <row r="608" spans="1:2" x14ac:dyDescent="0.2">
      <c r="A608">
        <v>9216</v>
      </c>
      <c r="B608">
        <v>150</v>
      </c>
    </row>
    <row r="609" spans="1:2" x14ac:dyDescent="0.2">
      <c r="A609">
        <v>9216</v>
      </c>
      <c r="B609">
        <v>150</v>
      </c>
    </row>
    <row r="610" spans="1:2" x14ac:dyDescent="0.2">
      <c r="A610">
        <v>9216</v>
      </c>
      <c r="B610">
        <v>150</v>
      </c>
    </row>
    <row r="611" spans="1:2" x14ac:dyDescent="0.2">
      <c r="A611">
        <v>9216</v>
      </c>
      <c r="B611">
        <v>150</v>
      </c>
    </row>
    <row r="612" spans="1:2" x14ac:dyDescent="0.2">
      <c r="A612">
        <v>9216</v>
      </c>
      <c r="B612">
        <v>150</v>
      </c>
    </row>
    <row r="613" spans="1:2" x14ac:dyDescent="0.2">
      <c r="A613">
        <v>9216</v>
      </c>
      <c r="B613">
        <v>150</v>
      </c>
    </row>
    <row r="614" spans="1:2" x14ac:dyDescent="0.2">
      <c r="A614">
        <v>9216</v>
      </c>
      <c r="B614">
        <v>150</v>
      </c>
    </row>
    <row r="615" spans="1:2" x14ac:dyDescent="0.2">
      <c r="A615">
        <v>9216</v>
      </c>
      <c r="B615">
        <v>150</v>
      </c>
    </row>
    <row r="616" spans="1:2" x14ac:dyDescent="0.2">
      <c r="A616">
        <v>9216</v>
      </c>
      <c r="B616">
        <v>150</v>
      </c>
    </row>
    <row r="617" spans="1:2" x14ac:dyDescent="0.2">
      <c r="A617">
        <v>9216</v>
      </c>
      <c r="B617">
        <v>150</v>
      </c>
    </row>
    <row r="618" spans="1:2" x14ac:dyDescent="0.2">
      <c r="A618">
        <v>9216</v>
      </c>
      <c r="B618">
        <v>150</v>
      </c>
    </row>
    <row r="619" spans="1:2" x14ac:dyDescent="0.2">
      <c r="A619">
        <v>9216</v>
      </c>
      <c r="B619">
        <v>150</v>
      </c>
    </row>
    <row r="620" spans="1:2" x14ac:dyDescent="0.2">
      <c r="A620">
        <v>9216</v>
      </c>
      <c r="B620">
        <v>150</v>
      </c>
    </row>
    <row r="621" spans="1:2" x14ac:dyDescent="0.2">
      <c r="A621">
        <v>9216</v>
      </c>
      <c r="B621">
        <v>150</v>
      </c>
    </row>
    <row r="622" spans="1:2" x14ac:dyDescent="0.2">
      <c r="A622">
        <v>9216</v>
      </c>
      <c r="B622">
        <v>150</v>
      </c>
    </row>
    <row r="623" spans="1:2" x14ac:dyDescent="0.2">
      <c r="A623">
        <v>9216</v>
      </c>
      <c r="B623">
        <v>150</v>
      </c>
    </row>
    <row r="624" spans="1:2" x14ac:dyDescent="0.2">
      <c r="A624">
        <v>9216</v>
      </c>
      <c r="B624">
        <v>150</v>
      </c>
    </row>
    <row r="625" spans="1:2" x14ac:dyDescent="0.2">
      <c r="A625">
        <v>9216</v>
      </c>
      <c r="B625">
        <v>150</v>
      </c>
    </row>
    <row r="626" spans="1:2" x14ac:dyDescent="0.2">
      <c r="A626">
        <v>9216</v>
      </c>
      <c r="B626">
        <v>150</v>
      </c>
    </row>
    <row r="627" spans="1:2" x14ac:dyDescent="0.2">
      <c r="A627">
        <v>9216</v>
      </c>
      <c r="B627">
        <v>150</v>
      </c>
    </row>
    <row r="628" spans="1:2" x14ac:dyDescent="0.2">
      <c r="A628">
        <v>9216</v>
      </c>
      <c r="B628">
        <v>150</v>
      </c>
    </row>
    <row r="629" spans="1:2" x14ac:dyDescent="0.2">
      <c r="A629">
        <v>9216</v>
      </c>
      <c r="B629">
        <v>150</v>
      </c>
    </row>
    <row r="630" spans="1:2" x14ac:dyDescent="0.2">
      <c r="A630">
        <v>9216</v>
      </c>
      <c r="B630">
        <v>150</v>
      </c>
    </row>
    <row r="631" spans="1:2" x14ac:dyDescent="0.2">
      <c r="A631">
        <v>9216</v>
      </c>
      <c r="B631">
        <v>150</v>
      </c>
    </row>
    <row r="632" spans="1:2" x14ac:dyDescent="0.2">
      <c r="A632">
        <v>9216</v>
      </c>
      <c r="B632">
        <v>150</v>
      </c>
    </row>
    <row r="633" spans="1:2" x14ac:dyDescent="0.2">
      <c r="A633">
        <v>9216</v>
      </c>
      <c r="B633">
        <v>150</v>
      </c>
    </row>
    <row r="634" spans="1:2" x14ac:dyDescent="0.2">
      <c r="A634">
        <v>9216</v>
      </c>
      <c r="B634">
        <v>150</v>
      </c>
    </row>
    <row r="635" spans="1:2" x14ac:dyDescent="0.2">
      <c r="A635">
        <v>9216</v>
      </c>
      <c r="B635">
        <v>150</v>
      </c>
    </row>
    <row r="636" spans="1:2" x14ac:dyDescent="0.2">
      <c r="A636">
        <v>9216</v>
      </c>
      <c r="B636">
        <v>150</v>
      </c>
    </row>
    <row r="637" spans="1:2" x14ac:dyDescent="0.2">
      <c r="A637">
        <v>9216</v>
      </c>
      <c r="B637">
        <v>150</v>
      </c>
    </row>
    <row r="638" spans="1:2" x14ac:dyDescent="0.2">
      <c r="A638">
        <v>9216</v>
      </c>
      <c r="B638">
        <v>150</v>
      </c>
    </row>
    <row r="639" spans="1:2" x14ac:dyDescent="0.2">
      <c r="A639">
        <v>9216</v>
      </c>
      <c r="B639">
        <v>150</v>
      </c>
    </row>
    <row r="640" spans="1:2" x14ac:dyDescent="0.2">
      <c r="A640">
        <v>9216</v>
      </c>
      <c r="B640">
        <v>150</v>
      </c>
    </row>
    <row r="641" spans="1:2" x14ac:dyDescent="0.2">
      <c r="A641">
        <v>9216</v>
      </c>
      <c r="B641">
        <v>150</v>
      </c>
    </row>
    <row r="642" spans="1:2" x14ac:dyDescent="0.2">
      <c r="A642">
        <v>9216</v>
      </c>
      <c r="B642">
        <v>150</v>
      </c>
    </row>
    <row r="643" spans="1:2" x14ac:dyDescent="0.2">
      <c r="A643">
        <v>9216</v>
      </c>
      <c r="B643">
        <v>150</v>
      </c>
    </row>
    <row r="644" spans="1:2" x14ac:dyDescent="0.2">
      <c r="A644">
        <v>9216</v>
      </c>
      <c r="B644">
        <v>150</v>
      </c>
    </row>
    <row r="645" spans="1:2" x14ac:dyDescent="0.2">
      <c r="A645">
        <v>9216</v>
      </c>
      <c r="B645">
        <v>150</v>
      </c>
    </row>
    <row r="646" spans="1:2" x14ac:dyDescent="0.2">
      <c r="A646">
        <v>9216</v>
      </c>
      <c r="B646">
        <v>150</v>
      </c>
    </row>
    <row r="647" spans="1:2" x14ac:dyDescent="0.2">
      <c r="A647">
        <v>9216</v>
      </c>
      <c r="B647">
        <v>150</v>
      </c>
    </row>
    <row r="648" spans="1:2" x14ac:dyDescent="0.2">
      <c r="A648">
        <v>9216</v>
      </c>
      <c r="B648">
        <v>150</v>
      </c>
    </row>
    <row r="649" spans="1:2" x14ac:dyDescent="0.2">
      <c r="A649">
        <v>9216</v>
      </c>
      <c r="B649">
        <v>150</v>
      </c>
    </row>
    <row r="650" spans="1:2" x14ac:dyDescent="0.2">
      <c r="A650">
        <v>9216</v>
      </c>
      <c r="B650">
        <v>150</v>
      </c>
    </row>
    <row r="651" spans="1:2" x14ac:dyDescent="0.2">
      <c r="A651">
        <v>9216</v>
      </c>
      <c r="B651">
        <v>150</v>
      </c>
    </row>
    <row r="652" spans="1:2" x14ac:dyDescent="0.2">
      <c r="A652">
        <v>9216</v>
      </c>
      <c r="B652">
        <v>150</v>
      </c>
    </row>
    <row r="653" spans="1:2" x14ac:dyDescent="0.2">
      <c r="A653">
        <v>9216</v>
      </c>
      <c r="B653">
        <v>150</v>
      </c>
    </row>
    <row r="654" spans="1:2" x14ac:dyDescent="0.2">
      <c r="A654">
        <v>9216</v>
      </c>
      <c r="B654">
        <v>150</v>
      </c>
    </row>
    <row r="655" spans="1:2" x14ac:dyDescent="0.2">
      <c r="A655">
        <v>9216</v>
      </c>
      <c r="B655">
        <v>150</v>
      </c>
    </row>
    <row r="656" spans="1:2" x14ac:dyDescent="0.2">
      <c r="A656">
        <v>9216</v>
      </c>
      <c r="B656">
        <v>150</v>
      </c>
    </row>
    <row r="657" spans="1:2" x14ac:dyDescent="0.2">
      <c r="A657">
        <v>9216</v>
      </c>
      <c r="B657">
        <v>150</v>
      </c>
    </row>
    <row r="658" spans="1:2" x14ac:dyDescent="0.2">
      <c r="A658">
        <v>9216</v>
      </c>
      <c r="B658">
        <v>150</v>
      </c>
    </row>
    <row r="659" spans="1:2" x14ac:dyDescent="0.2">
      <c r="A659">
        <v>9216</v>
      </c>
      <c r="B659">
        <v>150</v>
      </c>
    </row>
    <row r="660" spans="1:2" x14ac:dyDescent="0.2">
      <c r="A660">
        <v>9216</v>
      </c>
      <c r="B660">
        <v>150</v>
      </c>
    </row>
    <row r="661" spans="1:2" x14ac:dyDescent="0.2">
      <c r="A661">
        <v>9216</v>
      </c>
      <c r="B661">
        <v>150</v>
      </c>
    </row>
    <row r="662" spans="1:2" x14ac:dyDescent="0.2">
      <c r="A662">
        <v>9216</v>
      </c>
      <c r="B662">
        <v>150</v>
      </c>
    </row>
    <row r="663" spans="1:2" x14ac:dyDescent="0.2">
      <c r="A663">
        <v>9216</v>
      </c>
      <c r="B663">
        <v>150</v>
      </c>
    </row>
    <row r="664" spans="1:2" x14ac:dyDescent="0.2">
      <c r="A664">
        <v>9216</v>
      </c>
      <c r="B664">
        <v>150</v>
      </c>
    </row>
    <row r="665" spans="1:2" x14ac:dyDescent="0.2">
      <c r="A665">
        <v>9216</v>
      </c>
      <c r="B665">
        <v>150</v>
      </c>
    </row>
    <row r="666" spans="1:2" x14ac:dyDescent="0.2">
      <c r="A666">
        <v>9216</v>
      </c>
      <c r="B666">
        <v>150</v>
      </c>
    </row>
    <row r="667" spans="1:2" x14ac:dyDescent="0.2">
      <c r="A667">
        <v>9216</v>
      </c>
      <c r="B667">
        <v>150</v>
      </c>
    </row>
    <row r="668" spans="1:2" x14ac:dyDescent="0.2">
      <c r="A668">
        <v>9216</v>
      </c>
      <c r="B668">
        <v>150</v>
      </c>
    </row>
    <row r="669" spans="1:2" x14ac:dyDescent="0.2">
      <c r="A669">
        <v>9216</v>
      </c>
      <c r="B669">
        <v>150</v>
      </c>
    </row>
    <row r="670" spans="1:2" x14ac:dyDescent="0.2">
      <c r="A670">
        <v>9216</v>
      </c>
      <c r="B670">
        <v>150</v>
      </c>
    </row>
    <row r="671" spans="1:2" x14ac:dyDescent="0.2">
      <c r="A671">
        <v>9216</v>
      </c>
      <c r="B671">
        <v>150</v>
      </c>
    </row>
    <row r="672" spans="1:2" x14ac:dyDescent="0.2">
      <c r="A672">
        <v>9216</v>
      </c>
      <c r="B672">
        <v>150</v>
      </c>
    </row>
    <row r="673" spans="1:2" x14ac:dyDescent="0.2">
      <c r="A673">
        <v>9216</v>
      </c>
      <c r="B673">
        <v>150</v>
      </c>
    </row>
    <row r="674" spans="1:2" x14ac:dyDescent="0.2">
      <c r="A674">
        <v>9216</v>
      </c>
      <c r="B674">
        <v>150</v>
      </c>
    </row>
    <row r="675" spans="1:2" x14ac:dyDescent="0.2">
      <c r="A675">
        <v>9216</v>
      </c>
      <c r="B675">
        <v>150</v>
      </c>
    </row>
    <row r="676" spans="1:2" x14ac:dyDescent="0.2">
      <c r="A676">
        <v>9216</v>
      </c>
      <c r="B676">
        <v>150</v>
      </c>
    </row>
    <row r="677" spans="1:2" x14ac:dyDescent="0.2">
      <c r="A677">
        <v>9216</v>
      </c>
      <c r="B677">
        <v>150</v>
      </c>
    </row>
    <row r="678" spans="1:2" x14ac:dyDescent="0.2">
      <c r="A678">
        <v>9216</v>
      </c>
      <c r="B678">
        <v>150</v>
      </c>
    </row>
    <row r="679" spans="1:2" x14ac:dyDescent="0.2">
      <c r="A679">
        <v>9216</v>
      </c>
      <c r="B679">
        <v>150</v>
      </c>
    </row>
    <row r="680" spans="1:2" x14ac:dyDescent="0.2">
      <c r="A680">
        <v>9216</v>
      </c>
      <c r="B680">
        <v>150</v>
      </c>
    </row>
    <row r="681" spans="1:2" x14ac:dyDescent="0.2">
      <c r="A681">
        <v>9216</v>
      </c>
      <c r="B681">
        <v>150</v>
      </c>
    </row>
    <row r="682" spans="1:2" x14ac:dyDescent="0.2">
      <c r="A682">
        <v>9216</v>
      </c>
      <c r="B682">
        <v>150</v>
      </c>
    </row>
    <row r="683" spans="1:2" x14ac:dyDescent="0.2">
      <c r="A683">
        <v>9216</v>
      </c>
      <c r="B683">
        <v>150</v>
      </c>
    </row>
    <row r="684" spans="1:2" x14ac:dyDescent="0.2">
      <c r="A684">
        <v>9216</v>
      </c>
      <c r="B684">
        <v>150</v>
      </c>
    </row>
    <row r="685" spans="1:2" x14ac:dyDescent="0.2">
      <c r="A685">
        <v>9216</v>
      </c>
      <c r="B685">
        <v>150</v>
      </c>
    </row>
    <row r="686" spans="1:2" x14ac:dyDescent="0.2">
      <c r="A686">
        <v>9216</v>
      </c>
      <c r="B686">
        <v>150</v>
      </c>
    </row>
    <row r="687" spans="1:2" x14ac:dyDescent="0.2">
      <c r="A687">
        <v>9216</v>
      </c>
      <c r="B687">
        <v>150</v>
      </c>
    </row>
    <row r="688" spans="1:2" x14ac:dyDescent="0.2">
      <c r="A688">
        <v>9216</v>
      </c>
      <c r="B688">
        <v>150</v>
      </c>
    </row>
    <row r="689" spans="1:2" x14ac:dyDescent="0.2">
      <c r="A689">
        <v>9216</v>
      </c>
      <c r="B689">
        <v>150</v>
      </c>
    </row>
    <row r="690" spans="1:2" x14ac:dyDescent="0.2">
      <c r="A690">
        <v>9216</v>
      </c>
      <c r="B690">
        <v>150</v>
      </c>
    </row>
    <row r="691" spans="1:2" x14ac:dyDescent="0.2">
      <c r="A691">
        <v>9216</v>
      </c>
      <c r="B691">
        <v>150</v>
      </c>
    </row>
    <row r="692" spans="1:2" x14ac:dyDescent="0.2">
      <c r="A692">
        <v>9216</v>
      </c>
      <c r="B692">
        <v>150</v>
      </c>
    </row>
    <row r="693" spans="1:2" x14ac:dyDescent="0.2">
      <c r="A693">
        <v>9216</v>
      </c>
      <c r="B693">
        <v>150</v>
      </c>
    </row>
    <row r="694" spans="1:2" x14ac:dyDescent="0.2">
      <c r="A694">
        <v>9216</v>
      </c>
      <c r="B694">
        <v>150</v>
      </c>
    </row>
    <row r="695" spans="1:2" x14ac:dyDescent="0.2">
      <c r="A695">
        <v>9216</v>
      </c>
      <c r="B695">
        <v>150</v>
      </c>
    </row>
    <row r="696" spans="1:2" x14ac:dyDescent="0.2">
      <c r="A696">
        <v>9216</v>
      </c>
      <c r="B696">
        <v>150</v>
      </c>
    </row>
    <row r="697" spans="1:2" x14ac:dyDescent="0.2">
      <c r="A697">
        <v>9216</v>
      </c>
      <c r="B697">
        <v>150</v>
      </c>
    </row>
    <row r="698" spans="1:2" x14ac:dyDescent="0.2">
      <c r="A698">
        <v>9216</v>
      </c>
      <c r="B698">
        <v>150</v>
      </c>
    </row>
    <row r="699" spans="1:2" x14ac:dyDescent="0.2">
      <c r="A699">
        <v>9216</v>
      </c>
      <c r="B699">
        <v>150</v>
      </c>
    </row>
    <row r="700" spans="1:2" x14ac:dyDescent="0.2">
      <c r="A700">
        <v>9216</v>
      </c>
      <c r="B700">
        <v>150</v>
      </c>
    </row>
    <row r="701" spans="1:2" x14ac:dyDescent="0.2">
      <c r="A701">
        <v>9216</v>
      </c>
      <c r="B701">
        <v>150</v>
      </c>
    </row>
    <row r="702" spans="1:2" x14ac:dyDescent="0.2">
      <c r="A702">
        <v>9216</v>
      </c>
      <c r="B702">
        <v>150</v>
      </c>
    </row>
    <row r="703" spans="1:2" x14ac:dyDescent="0.2">
      <c r="A703">
        <v>9216</v>
      </c>
      <c r="B703">
        <v>150</v>
      </c>
    </row>
    <row r="704" spans="1:2" x14ac:dyDescent="0.2">
      <c r="A704">
        <v>9216</v>
      </c>
      <c r="B704">
        <v>150</v>
      </c>
    </row>
    <row r="705" spans="1:2" x14ac:dyDescent="0.2">
      <c r="A705">
        <v>9216</v>
      </c>
      <c r="B705">
        <v>150</v>
      </c>
    </row>
    <row r="706" spans="1:2" x14ac:dyDescent="0.2">
      <c r="A706">
        <v>9216</v>
      </c>
      <c r="B706">
        <v>150</v>
      </c>
    </row>
    <row r="707" spans="1:2" x14ac:dyDescent="0.2">
      <c r="A707">
        <v>9216</v>
      </c>
      <c r="B707">
        <v>150</v>
      </c>
    </row>
    <row r="708" spans="1:2" x14ac:dyDescent="0.2">
      <c r="A708">
        <v>9216</v>
      </c>
      <c r="B708">
        <v>150</v>
      </c>
    </row>
    <row r="709" spans="1:2" x14ac:dyDescent="0.2">
      <c r="A709">
        <v>9216</v>
      </c>
      <c r="B709">
        <v>150</v>
      </c>
    </row>
    <row r="710" spans="1:2" x14ac:dyDescent="0.2">
      <c r="A710">
        <v>9216</v>
      </c>
      <c r="B710">
        <v>150</v>
      </c>
    </row>
    <row r="711" spans="1:2" x14ac:dyDescent="0.2">
      <c r="A711">
        <v>9216</v>
      </c>
      <c r="B711">
        <v>150</v>
      </c>
    </row>
    <row r="712" spans="1:2" x14ac:dyDescent="0.2">
      <c r="A712">
        <v>9216</v>
      </c>
      <c r="B712">
        <v>150</v>
      </c>
    </row>
    <row r="713" spans="1:2" x14ac:dyDescent="0.2">
      <c r="A713">
        <v>9216</v>
      </c>
      <c r="B713">
        <v>150</v>
      </c>
    </row>
    <row r="714" spans="1:2" x14ac:dyDescent="0.2">
      <c r="A714">
        <v>9216</v>
      </c>
      <c r="B714">
        <v>150</v>
      </c>
    </row>
    <row r="715" spans="1:2" x14ac:dyDescent="0.2">
      <c r="A715">
        <v>9216</v>
      </c>
      <c r="B715">
        <v>150</v>
      </c>
    </row>
    <row r="716" spans="1:2" x14ac:dyDescent="0.2">
      <c r="A716">
        <v>9216</v>
      </c>
      <c r="B716">
        <v>150</v>
      </c>
    </row>
    <row r="717" spans="1:2" x14ac:dyDescent="0.2">
      <c r="A717">
        <v>9216</v>
      </c>
      <c r="B717">
        <v>150</v>
      </c>
    </row>
    <row r="718" spans="1:2" x14ac:dyDescent="0.2">
      <c r="A718">
        <v>9216</v>
      </c>
      <c r="B718">
        <v>150</v>
      </c>
    </row>
    <row r="719" spans="1:2" x14ac:dyDescent="0.2">
      <c r="A719">
        <v>9216</v>
      </c>
      <c r="B719">
        <v>150</v>
      </c>
    </row>
    <row r="720" spans="1:2" x14ac:dyDescent="0.2">
      <c r="A720">
        <v>9216</v>
      </c>
      <c r="B720">
        <v>150</v>
      </c>
    </row>
    <row r="721" spans="1:2" x14ac:dyDescent="0.2">
      <c r="A721">
        <v>9216</v>
      </c>
      <c r="B721">
        <v>150</v>
      </c>
    </row>
    <row r="722" spans="1:2" x14ac:dyDescent="0.2">
      <c r="A722">
        <v>9216</v>
      </c>
      <c r="B722">
        <v>150</v>
      </c>
    </row>
    <row r="723" spans="1:2" x14ac:dyDescent="0.2">
      <c r="A723">
        <v>9216</v>
      </c>
      <c r="B723">
        <v>150</v>
      </c>
    </row>
    <row r="724" spans="1:2" x14ac:dyDescent="0.2">
      <c r="A724">
        <v>9216</v>
      </c>
      <c r="B724">
        <v>150</v>
      </c>
    </row>
    <row r="725" spans="1:2" x14ac:dyDescent="0.2">
      <c r="A725">
        <v>9216</v>
      </c>
      <c r="B725">
        <v>150</v>
      </c>
    </row>
    <row r="726" spans="1:2" x14ac:dyDescent="0.2">
      <c r="A726">
        <v>9216</v>
      </c>
      <c r="B726">
        <v>150</v>
      </c>
    </row>
    <row r="727" spans="1:2" x14ac:dyDescent="0.2">
      <c r="A727">
        <v>9216</v>
      </c>
      <c r="B727">
        <v>150</v>
      </c>
    </row>
    <row r="728" spans="1:2" x14ac:dyDescent="0.2">
      <c r="A728">
        <v>9216</v>
      </c>
      <c r="B728">
        <v>150</v>
      </c>
    </row>
    <row r="729" spans="1:2" x14ac:dyDescent="0.2">
      <c r="A729">
        <v>9216</v>
      </c>
      <c r="B729">
        <v>150</v>
      </c>
    </row>
    <row r="730" spans="1:2" x14ac:dyDescent="0.2">
      <c r="A730">
        <v>9216</v>
      </c>
      <c r="B730">
        <v>150</v>
      </c>
    </row>
    <row r="731" spans="1:2" x14ac:dyDescent="0.2">
      <c r="A731">
        <v>9216</v>
      </c>
      <c r="B731">
        <v>150</v>
      </c>
    </row>
    <row r="732" spans="1:2" x14ac:dyDescent="0.2">
      <c r="A732">
        <v>9216</v>
      </c>
      <c r="B732">
        <v>150</v>
      </c>
    </row>
    <row r="733" spans="1:2" x14ac:dyDescent="0.2">
      <c r="A733">
        <v>9216</v>
      </c>
      <c r="B733">
        <v>150</v>
      </c>
    </row>
    <row r="734" spans="1:2" x14ac:dyDescent="0.2">
      <c r="A734">
        <v>9216</v>
      </c>
      <c r="B734">
        <v>150</v>
      </c>
    </row>
    <row r="735" spans="1:2" x14ac:dyDescent="0.2">
      <c r="A735">
        <v>9216</v>
      </c>
      <c r="B735">
        <v>150</v>
      </c>
    </row>
    <row r="736" spans="1:2" x14ac:dyDescent="0.2">
      <c r="A736">
        <v>9216</v>
      </c>
      <c r="B736">
        <v>150</v>
      </c>
    </row>
    <row r="737" spans="1:2" x14ac:dyDescent="0.2">
      <c r="A737">
        <v>9216</v>
      </c>
      <c r="B737">
        <v>150</v>
      </c>
    </row>
    <row r="738" spans="1:2" x14ac:dyDescent="0.2">
      <c r="A738">
        <v>9216</v>
      </c>
      <c r="B738">
        <v>150</v>
      </c>
    </row>
    <row r="739" spans="1:2" x14ac:dyDescent="0.2">
      <c r="A739">
        <v>9216</v>
      </c>
      <c r="B739">
        <v>150</v>
      </c>
    </row>
    <row r="740" spans="1:2" x14ac:dyDescent="0.2">
      <c r="A740">
        <v>9216</v>
      </c>
      <c r="B740">
        <v>150</v>
      </c>
    </row>
    <row r="741" spans="1:2" x14ac:dyDescent="0.2">
      <c r="A741">
        <v>9216</v>
      </c>
      <c r="B741">
        <v>150</v>
      </c>
    </row>
    <row r="742" spans="1:2" x14ac:dyDescent="0.2">
      <c r="A742">
        <v>9216</v>
      </c>
      <c r="B742">
        <v>150</v>
      </c>
    </row>
    <row r="743" spans="1:2" x14ac:dyDescent="0.2">
      <c r="A743">
        <v>9216</v>
      </c>
      <c r="B743">
        <v>150</v>
      </c>
    </row>
    <row r="744" spans="1:2" x14ac:dyDescent="0.2">
      <c r="A744">
        <v>9216</v>
      </c>
      <c r="B744">
        <v>150</v>
      </c>
    </row>
    <row r="745" spans="1:2" x14ac:dyDescent="0.2">
      <c r="A745">
        <v>9216</v>
      </c>
      <c r="B745">
        <v>150</v>
      </c>
    </row>
    <row r="746" spans="1:2" x14ac:dyDescent="0.2">
      <c r="A746">
        <v>9216</v>
      </c>
      <c r="B746">
        <v>150</v>
      </c>
    </row>
    <row r="747" spans="1:2" x14ac:dyDescent="0.2">
      <c r="A747">
        <v>9216</v>
      </c>
      <c r="B747">
        <v>150</v>
      </c>
    </row>
    <row r="748" spans="1:2" x14ac:dyDescent="0.2">
      <c r="A748">
        <v>9216</v>
      </c>
      <c r="B748">
        <v>150</v>
      </c>
    </row>
    <row r="749" spans="1:2" x14ac:dyDescent="0.2">
      <c r="A749">
        <v>9216</v>
      </c>
      <c r="B749">
        <v>150</v>
      </c>
    </row>
    <row r="750" spans="1:2" x14ac:dyDescent="0.2">
      <c r="A750">
        <v>9216</v>
      </c>
      <c r="B750">
        <v>150</v>
      </c>
    </row>
    <row r="751" spans="1:2" x14ac:dyDescent="0.2">
      <c r="A751">
        <v>9216</v>
      </c>
      <c r="B751">
        <v>150</v>
      </c>
    </row>
    <row r="752" spans="1:2" x14ac:dyDescent="0.2">
      <c r="A752">
        <v>9216</v>
      </c>
      <c r="B752">
        <v>150</v>
      </c>
    </row>
    <row r="753" spans="1:2" x14ac:dyDescent="0.2">
      <c r="A753">
        <v>9216</v>
      </c>
      <c r="B753">
        <v>150</v>
      </c>
    </row>
    <row r="754" spans="1:2" x14ac:dyDescent="0.2">
      <c r="A754">
        <v>9216</v>
      </c>
      <c r="B754">
        <v>150</v>
      </c>
    </row>
    <row r="755" spans="1:2" x14ac:dyDescent="0.2">
      <c r="A755">
        <v>9216</v>
      </c>
      <c r="B755">
        <v>150</v>
      </c>
    </row>
    <row r="756" spans="1:2" x14ac:dyDescent="0.2">
      <c r="A756">
        <v>9216</v>
      </c>
      <c r="B756">
        <v>150</v>
      </c>
    </row>
    <row r="757" spans="1:2" x14ac:dyDescent="0.2">
      <c r="A757">
        <v>9216</v>
      </c>
      <c r="B757">
        <v>150</v>
      </c>
    </row>
    <row r="758" spans="1:2" x14ac:dyDescent="0.2">
      <c r="A758">
        <v>9216</v>
      </c>
      <c r="B758">
        <v>150</v>
      </c>
    </row>
    <row r="759" spans="1:2" x14ac:dyDescent="0.2">
      <c r="A759">
        <v>9216</v>
      </c>
      <c r="B759">
        <v>150</v>
      </c>
    </row>
    <row r="760" spans="1:2" x14ac:dyDescent="0.2">
      <c r="A760">
        <v>9216</v>
      </c>
      <c r="B760">
        <v>150</v>
      </c>
    </row>
    <row r="761" spans="1:2" x14ac:dyDescent="0.2">
      <c r="A761">
        <v>9216</v>
      </c>
      <c r="B761">
        <v>150</v>
      </c>
    </row>
    <row r="762" spans="1:2" x14ac:dyDescent="0.2">
      <c r="A762">
        <v>9216</v>
      </c>
      <c r="B762">
        <v>150</v>
      </c>
    </row>
    <row r="763" spans="1:2" x14ac:dyDescent="0.2">
      <c r="A763">
        <v>9216</v>
      </c>
      <c r="B763">
        <v>150</v>
      </c>
    </row>
    <row r="764" spans="1:2" x14ac:dyDescent="0.2">
      <c r="A764">
        <v>9216</v>
      </c>
      <c r="B764">
        <v>150</v>
      </c>
    </row>
    <row r="765" spans="1:2" x14ac:dyDescent="0.2">
      <c r="A765">
        <v>9216</v>
      </c>
      <c r="B765">
        <v>150</v>
      </c>
    </row>
    <row r="766" spans="1:2" x14ac:dyDescent="0.2">
      <c r="A766">
        <v>9216</v>
      </c>
      <c r="B766">
        <v>150</v>
      </c>
    </row>
    <row r="767" spans="1:2" x14ac:dyDescent="0.2">
      <c r="A767">
        <v>9216</v>
      </c>
      <c r="B767">
        <v>150</v>
      </c>
    </row>
    <row r="768" spans="1:2" x14ac:dyDescent="0.2">
      <c r="A768">
        <v>9216</v>
      </c>
      <c r="B768">
        <v>150</v>
      </c>
    </row>
    <row r="769" spans="1:2" x14ac:dyDescent="0.2">
      <c r="A769">
        <v>9216</v>
      </c>
      <c r="B769">
        <v>150</v>
      </c>
    </row>
    <row r="770" spans="1:2" x14ac:dyDescent="0.2">
      <c r="A770">
        <v>9216</v>
      </c>
      <c r="B770">
        <v>150</v>
      </c>
    </row>
    <row r="771" spans="1:2" x14ac:dyDescent="0.2">
      <c r="A771">
        <v>9216</v>
      </c>
      <c r="B771">
        <v>150</v>
      </c>
    </row>
    <row r="772" spans="1:2" x14ac:dyDescent="0.2">
      <c r="A772">
        <v>9216</v>
      </c>
      <c r="B772">
        <v>150</v>
      </c>
    </row>
    <row r="773" spans="1:2" x14ac:dyDescent="0.2">
      <c r="A773">
        <v>9216</v>
      </c>
      <c r="B773">
        <v>150</v>
      </c>
    </row>
    <row r="774" spans="1:2" x14ac:dyDescent="0.2">
      <c r="A774">
        <v>9216</v>
      </c>
      <c r="B774">
        <v>150</v>
      </c>
    </row>
    <row r="775" spans="1:2" x14ac:dyDescent="0.2">
      <c r="A775">
        <v>9216</v>
      </c>
      <c r="B775">
        <v>150</v>
      </c>
    </row>
    <row r="776" spans="1:2" x14ac:dyDescent="0.2">
      <c r="A776">
        <v>9216</v>
      </c>
      <c r="B776">
        <v>150</v>
      </c>
    </row>
    <row r="777" spans="1:2" x14ac:dyDescent="0.2">
      <c r="A777">
        <v>9216</v>
      </c>
      <c r="B777">
        <v>150</v>
      </c>
    </row>
    <row r="778" spans="1:2" x14ac:dyDescent="0.2">
      <c r="A778">
        <v>9216</v>
      </c>
      <c r="B778">
        <v>150</v>
      </c>
    </row>
    <row r="779" spans="1:2" x14ac:dyDescent="0.2">
      <c r="A779">
        <v>9216</v>
      </c>
      <c r="B779">
        <v>150</v>
      </c>
    </row>
    <row r="780" spans="1:2" x14ac:dyDescent="0.2">
      <c r="A780">
        <v>9216</v>
      </c>
      <c r="B780">
        <v>150</v>
      </c>
    </row>
    <row r="781" spans="1:2" x14ac:dyDescent="0.2">
      <c r="A781">
        <v>9216</v>
      </c>
      <c r="B781">
        <v>150</v>
      </c>
    </row>
    <row r="782" spans="1:2" x14ac:dyDescent="0.2">
      <c r="A782">
        <v>9216</v>
      </c>
      <c r="B782">
        <v>150</v>
      </c>
    </row>
    <row r="783" spans="1:2" x14ac:dyDescent="0.2">
      <c r="A783">
        <v>9216</v>
      </c>
      <c r="B783">
        <v>150</v>
      </c>
    </row>
    <row r="784" spans="1:2" x14ac:dyDescent="0.2">
      <c r="A784">
        <v>9216</v>
      </c>
      <c r="B784">
        <v>150</v>
      </c>
    </row>
    <row r="785" spans="1:2" x14ac:dyDescent="0.2">
      <c r="A785">
        <v>9216</v>
      </c>
      <c r="B785">
        <v>150</v>
      </c>
    </row>
    <row r="786" spans="1:2" x14ac:dyDescent="0.2">
      <c r="A786">
        <v>9216</v>
      </c>
      <c r="B786">
        <v>150</v>
      </c>
    </row>
    <row r="787" spans="1:2" x14ac:dyDescent="0.2">
      <c r="A787">
        <v>9216</v>
      </c>
      <c r="B787">
        <v>150</v>
      </c>
    </row>
    <row r="788" spans="1:2" x14ac:dyDescent="0.2">
      <c r="A788">
        <v>9216</v>
      </c>
      <c r="B788">
        <v>150</v>
      </c>
    </row>
    <row r="789" spans="1:2" x14ac:dyDescent="0.2">
      <c r="A789">
        <v>9216</v>
      </c>
      <c r="B789">
        <v>150</v>
      </c>
    </row>
    <row r="790" spans="1:2" x14ac:dyDescent="0.2">
      <c r="A790">
        <v>9216</v>
      </c>
      <c r="B790">
        <v>150</v>
      </c>
    </row>
    <row r="791" spans="1:2" x14ac:dyDescent="0.2">
      <c r="A791">
        <v>9216</v>
      </c>
      <c r="B791">
        <v>150</v>
      </c>
    </row>
    <row r="792" spans="1:2" x14ac:dyDescent="0.2">
      <c r="A792">
        <v>9216</v>
      </c>
      <c r="B792">
        <v>150</v>
      </c>
    </row>
    <row r="793" spans="1:2" x14ac:dyDescent="0.2">
      <c r="A793">
        <v>9216</v>
      </c>
      <c r="B793">
        <v>150</v>
      </c>
    </row>
    <row r="794" spans="1:2" x14ac:dyDescent="0.2">
      <c r="A794">
        <v>9216</v>
      </c>
      <c r="B794">
        <v>150</v>
      </c>
    </row>
    <row r="795" spans="1:2" x14ac:dyDescent="0.2">
      <c r="A795">
        <v>9216</v>
      </c>
      <c r="B795">
        <v>150</v>
      </c>
    </row>
    <row r="796" spans="1:2" x14ac:dyDescent="0.2">
      <c r="A796">
        <v>9216</v>
      </c>
      <c r="B796">
        <v>150</v>
      </c>
    </row>
    <row r="797" spans="1:2" x14ac:dyDescent="0.2">
      <c r="A797">
        <v>9216</v>
      </c>
      <c r="B797">
        <v>150</v>
      </c>
    </row>
    <row r="798" spans="1:2" x14ac:dyDescent="0.2">
      <c r="A798">
        <v>9216</v>
      </c>
      <c r="B798">
        <v>150</v>
      </c>
    </row>
    <row r="799" spans="1:2" x14ac:dyDescent="0.2">
      <c r="A799">
        <v>9216</v>
      </c>
      <c r="B799">
        <v>150</v>
      </c>
    </row>
    <row r="800" spans="1:2" x14ac:dyDescent="0.2">
      <c r="A800">
        <v>9216</v>
      </c>
      <c r="B800">
        <v>150</v>
      </c>
    </row>
    <row r="801" spans="1:2" x14ac:dyDescent="0.2">
      <c r="A801">
        <v>9216</v>
      </c>
      <c r="B801">
        <v>150</v>
      </c>
    </row>
    <row r="802" spans="1:2" x14ac:dyDescent="0.2">
      <c r="A802">
        <v>9216</v>
      </c>
      <c r="B802">
        <v>150</v>
      </c>
    </row>
    <row r="803" spans="1:2" x14ac:dyDescent="0.2">
      <c r="A803">
        <v>9216</v>
      </c>
      <c r="B803">
        <v>150</v>
      </c>
    </row>
    <row r="804" spans="1:2" x14ac:dyDescent="0.2">
      <c r="A804">
        <v>9216</v>
      </c>
      <c r="B804">
        <v>150</v>
      </c>
    </row>
    <row r="805" spans="1:2" x14ac:dyDescent="0.2">
      <c r="A805">
        <v>9216</v>
      </c>
      <c r="B805">
        <v>150</v>
      </c>
    </row>
    <row r="806" spans="1:2" x14ac:dyDescent="0.2">
      <c r="A806">
        <v>9216</v>
      </c>
      <c r="B806">
        <v>150</v>
      </c>
    </row>
    <row r="807" spans="1:2" x14ac:dyDescent="0.2">
      <c r="A807">
        <v>9216</v>
      </c>
      <c r="B807">
        <v>150</v>
      </c>
    </row>
    <row r="808" spans="1:2" x14ac:dyDescent="0.2">
      <c r="A808">
        <v>9216</v>
      </c>
      <c r="B808">
        <v>150</v>
      </c>
    </row>
    <row r="809" spans="1:2" x14ac:dyDescent="0.2">
      <c r="A809">
        <v>9216</v>
      </c>
      <c r="B809">
        <v>150</v>
      </c>
    </row>
    <row r="810" spans="1:2" x14ac:dyDescent="0.2">
      <c r="A810">
        <v>9216</v>
      </c>
      <c r="B810">
        <v>150</v>
      </c>
    </row>
    <row r="811" spans="1:2" x14ac:dyDescent="0.2">
      <c r="A811">
        <v>9216</v>
      </c>
      <c r="B811">
        <v>150</v>
      </c>
    </row>
    <row r="812" spans="1:2" x14ac:dyDescent="0.2">
      <c r="A812">
        <v>9216</v>
      </c>
      <c r="B812">
        <v>150</v>
      </c>
    </row>
    <row r="813" spans="1:2" x14ac:dyDescent="0.2">
      <c r="A813">
        <v>9216</v>
      </c>
      <c r="B813">
        <v>150</v>
      </c>
    </row>
    <row r="814" spans="1:2" x14ac:dyDescent="0.2">
      <c r="A814">
        <v>9216</v>
      </c>
      <c r="B814">
        <v>150</v>
      </c>
    </row>
    <row r="815" spans="1:2" x14ac:dyDescent="0.2">
      <c r="A815">
        <v>9216</v>
      </c>
      <c r="B815">
        <v>150</v>
      </c>
    </row>
    <row r="816" spans="1:2" x14ac:dyDescent="0.2">
      <c r="A816">
        <v>9216</v>
      </c>
      <c r="B816">
        <v>150</v>
      </c>
    </row>
    <row r="817" spans="1:2" x14ac:dyDescent="0.2">
      <c r="A817">
        <v>9216</v>
      </c>
      <c r="B817">
        <v>150</v>
      </c>
    </row>
    <row r="818" spans="1:2" x14ac:dyDescent="0.2">
      <c r="A818">
        <v>9216</v>
      </c>
      <c r="B818">
        <v>150</v>
      </c>
    </row>
    <row r="819" spans="1:2" x14ac:dyDescent="0.2">
      <c r="A819">
        <v>9216</v>
      </c>
      <c r="B819">
        <v>150</v>
      </c>
    </row>
    <row r="820" spans="1:2" x14ac:dyDescent="0.2">
      <c r="A820">
        <v>9216</v>
      </c>
      <c r="B820">
        <v>150</v>
      </c>
    </row>
    <row r="821" spans="1:2" x14ac:dyDescent="0.2">
      <c r="A821">
        <v>9216</v>
      </c>
      <c r="B821">
        <v>150</v>
      </c>
    </row>
    <row r="822" spans="1:2" x14ac:dyDescent="0.2">
      <c r="A822">
        <v>9216</v>
      </c>
      <c r="B822">
        <v>150</v>
      </c>
    </row>
    <row r="823" spans="1:2" x14ac:dyDescent="0.2">
      <c r="A823">
        <v>9216</v>
      </c>
      <c r="B823">
        <v>150</v>
      </c>
    </row>
    <row r="824" spans="1:2" x14ac:dyDescent="0.2">
      <c r="A824">
        <v>9216</v>
      </c>
      <c r="B824">
        <v>150</v>
      </c>
    </row>
    <row r="825" spans="1:2" x14ac:dyDescent="0.2">
      <c r="A825">
        <v>9216</v>
      </c>
      <c r="B825">
        <v>150</v>
      </c>
    </row>
    <row r="826" spans="1:2" x14ac:dyDescent="0.2">
      <c r="A826">
        <v>9216</v>
      </c>
      <c r="B826">
        <v>150</v>
      </c>
    </row>
    <row r="827" spans="1:2" x14ac:dyDescent="0.2">
      <c r="A827">
        <v>9216</v>
      </c>
      <c r="B827">
        <v>150</v>
      </c>
    </row>
    <row r="828" spans="1:2" x14ac:dyDescent="0.2">
      <c r="A828">
        <v>9216</v>
      </c>
      <c r="B828">
        <v>150</v>
      </c>
    </row>
    <row r="829" spans="1:2" x14ac:dyDescent="0.2">
      <c r="A829">
        <v>9216</v>
      </c>
      <c r="B829">
        <v>150</v>
      </c>
    </row>
    <row r="830" spans="1:2" x14ac:dyDescent="0.2">
      <c r="A830">
        <v>9216</v>
      </c>
      <c r="B830">
        <v>150</v>
      </c>
    </row>
    <row r="831" spans="1:2" x14ac:dyDescent="0.2">
      <c r="A831">
        <v>9216</v>
      </c>
      <c r="B831">
        <v>150</v>
      </c>
    </row>
    <row r="832" spans="1:2" x14ac:dyDescent="0.2">
      <c r="A832">
        <v>9216</v>
      </c>
      <c r="B832">
        <v>150</v>
      </c>
    </row>
    <row r="833" spans="1:2" x14ac:dyDescent="0.2">
      <c r="A833">
        <v>9216</v>
      </c>
      <c r="B833">
        <v>150</v>
      </c>
    </row>
    <row r="834" spans="1:2" x14ac:dyDescent="0.2">
      <c r="A834">
        <v>9216</v>
      </c>
      <c r="B834">
        <v>150</v>
      </c>
    </row>
    <row r="835" spans="1:2" x14ac:dyDescent="0.2">
      <c r="A835">
        <v>9216</v>
      </c>
      <c r="B835">
        <v>150</v>
      </c>
    </row>
    <row r="836" spans="1:2" x14ac:dyDescent="0.2">
      <c r="A836">
        <v>9216</v>
      </c>
      <c r="B836">
        <v>150</v>
      </c>
    </row>
    <row r="837" spans="1:2" x14ac:dyDescent="0.2">
      <c r="A837">
        <v>9216</v>
      </c>
      <c r="B837">
        <v>150</v>
      </c>
    </row>
    <row r="838" spans="1:2" x14ac:dyDescent="0.2">
      <c r="A838">
        <v>9216</v>
      </c>
      <c r="B838">
        <v>150</v>
      </c>
    </row>
    <row r="839" spans="1:2" x14ac:dyDescent="0.2">
      <c r="A839">
        <v>9216</v>
      </c>
      <c r="B839">
        <v>150</v>
      </c>
    </row>
    <row r="840" spans="1:2" x14ac:dyDescent="0.2">
      <c r="A840">
        <v>9216</v>
      </c>
      <c r="B840">
        <v>150</v>
      </c>
    </row>
    <row r="841" spans="1:2" x14ac:dyDescent="0.2">
      <c r="A841">
        <v>9216</v>
      </c>
      <c r="B841">
        <v>150</v>
      </c>
    </row>
    <row r="842" spans="1:2" x14ac:dyDescent="0.2">
      <c r="A842">
        <v>9216</v>
      </c>
      <c r="B842">
        <v>150</v>
      </c>
    </row>
    <row r="843" spans="1:2" x14ac:dyDescent="0.2">
      <c r="A843">
        <v>9216</v>
      </c>
      <c r="B843">
        <v>150</v>
      </c>
    </row>
    <row r="844" spans="1:2" x14ac:dyDescent="0.2">
      <c r="A844">
        <v>9216</v>
      </c>
      <c r="B844">
        <v>150</v>
      </c>
    </row>
    <row r="845" spans="1:2" x14ac:dyDescent="0.2">
      <c r="A845">
        <v>9216</v>
      </c>
      <c r="B845">
        <v>150</v>
      </c>
    </row>
    <row r="846" spans="1:2" x14ac:dyDescent="0.2">
      <c r="A846">
        <v>9216</v>
      </c>
      <c r="B846">
        <v>150</v>
      </c>
    </row>
    <row r="847" spans="1:2" x14ac:dyDescent="0.2">
      <c r="A847">
        <v>9216</v>
      </c>
      <c r="B847">
        <v>150</v>
      </c>
    </row>
    <row r="848" spans="1:2" x14ac:dyDescent="0.2">
      <c r="A848">
        <v>9216</v>
      </c>
      <c r="B848">
        <v>150</v>
      </c>
    </row>
    <row r="849" spans="1:2" x14ac:dyDescent="0.2">
      <c r="A849">
        <v>9216</v>
      </c>
      <c r="B849">
        <v>150</v>
      </c>
    </row>
    <row r="850" spans="1:2" x14ac:dyDescent="0.2">
      <c r="A850">
        <v>9216</v>
      </c>
      <c r="B850">
        <v>150</v>
      </c>
    </row>
    <row r="851" spans="1:2" x14ac:dyDescent="0.2">
      <c r="A851">
        <v>9216</v>
      </c>
      <c r="B851">
        <v>150</v>
      </c>
    </row>
    <row r="852" spans="1:2" x14ac:dyDescent="0.2">
      <c r="A852">
        <v>9216</v>
      </c>
      <c r="B852">
        <v>150</v>
      </c>
    </row>
    <row r="853" spans="1:2" x14ac:dyDescent="0.2">
      <c r="A853">
        <v>9216</v>
      </c>
      <c r="B853">
        <v>150</v>
      </c>
    </row>
    <row r="854" spans="1:2" x14ac:dyDescent="0.2">
      <c r="A854">
        <v>9216</v>
      </c>
      <c r="B854">
        <v>150</v>
      </c>
    </row>
    <row r="855" spans="1:2" x14ac:dyDescent="0.2">
      <c r="A855">
        <v>9216</v>
      </c>
      <c r="B855">
        <v>150</v>
      </c>
    </row>
    <row r="856" spans="1:2" x14ac:dyDescent="0.2">
      <c r="A856">
        <v>9216</v>
      </c>
      <c r="B856">
        <v>150</v>
      </c>
    </row>
    <row r="857" spans="1:2" x14ac:dyDescent="0.2">
      <c r="A857">
        <v>9216</v>
      </c>
      <c r="B857">
        <v>150</v>
      </c>
    </row>
    <row r="858" spans="1:2" x14ac:dyDescent="0.2">
      <c r="A858">
        <v>9216</v>
      </c>
      <c r="B858">
        <v>150</v>
      </c>
    </row>
    <row r="859" spans="1:2" x14ac:dyDescent="0.2">
      <c r="A859">
        <v>9216</v>
      </c>
      <c r="B859">
        <v>150</v>
      </c>
    </row>
    <row r="860" spans="1:2" x14ac:dyDescent="0.2">
      <c r="A860">
        <v>9216</v>
      </c>
      <c r="B860">
        <v>150</v>
      </c>
    </row>
    <row r="861" spans="1:2" x14ac:dyDescent="0.2">
      <c r="A861">
        <v>9216</v>
      </c>
      <c r="B861">
        <v>150</v>
      </c>
    </row>
    <row r="862" spans="1:2" x14ac:dyDescent="0.2">
      <c r="A862">
        <v>9216</v>
      </c>
      <c r="B862">
        <v>150</v>
      </c>
    </row>
    <row r="863" spans="1:2" x14ac:dyDescent="0.2">
      <c r="A863">
        <v>9216</v>
      </c>
      <c r="B863">
        <v>150</v>
      </c>
    </row>
    <row r="864" spans="1:2" x14ac:dyDescent="0.2">
      <c r="A864">
        <v>9216</v>
      </c>
      <c r="B864">
        <v>150</v>
      </c>
    </row>
    <row r="865" spans="1:2" x14ac:dyDescent="0.2">
      <c r="A865">
        <v>9216</v>
      </c>
      <c r="B865">
        <v>150</v>
      </c>
    </row>
    <row r="866" spans="1:2" x14ac:dyDescent="0.2">
      <c r="A866">
        <v>9216</v>
      </c>
      <c r="B866">
        <v>150</v>
      </c>
    </row>
    <row r="867" spans="1:2" x14ac:dyDescent="0.2">
      <c r="A867">
        <v>9216</v>
      </c>
      <c r="B867">
        <v>150</v>
      </c>
    </row>
    <row r="868" spans="1:2" x14ac:dyDescent="0.2">
      <c r="A868">
        <v>9216</v>
      </c>
      <c r="B868">
        <v>150</v>
      </c>
    </row>
    <row r="869" spans="1:2" x14ac:dyDescent="0.2">
      <c r="A869">
        <v>9216</v>
      </c>
      <c r="B869">
        <v>150</v>
      </c>
    </row>
    <row r="870" spans="1:2" x14ac:dyDescent="0.2">
      <c r="A870">
        <v>9216</v>
      </c>
      <c r="B870">
        <v>150</v>
      </c>
    </row>
    <row r="871" spans="1:2" x14ac:dyDescent="0.2">
      <c r="A871">
        <v>9216</v>
      </c>
      <c r="B871">
        <v>150</v>
      </c>
    </row>
    <row r="872" spans="1:2" x14ac:dyDescent="0.2">
      <c r="A872">
        <v>9216</v>
      </c>
      <c r="B872">
        <v>150</v>
      </c>
    </row>
    <row r="873" spans="1:2" x14ac:dyDescent="0.2">
      <c r="A873">
        <v>9216</v>
      </c>
      <c r="B873">
        <v>150</v>
      </c>
    </row>
    <row r="874" spans="1:2" x14ac:dyDescent="0.2">
      <c r="A874">
        <v>9216</v>
      </c>
      <c r="B874">
        <v>150</v>
      </c>
    </row>
    <row r="875" spans="1:2" x14ac:dyDescent="0.2">
      <c r="A875">
        <v>9216</v>
      </c>
      <c r="B875">
        <v>150</v>
      </c>
    </row>
    <row r="876" spans="1:2" x14ac:dyDescent="0.2">
      <c r="A876">
        <v>9216</v>
      </c>
      <c r="B876">
        <v>150</v>
      </c>
    </row>
    <row r="877" spans="1:2" x14ac:dyDescent="0.2">
      <c r="A877">
        <v>9216</v>
      </c>
      <c r="B877">
        <v>150</v>
      </c>
    </row>
    <row r="878" spans="1:2" x14ac:dyDescent="0.2">
      <c r="A878">
        <v>9216</v>
      </c>
      <c r="B878">
        <v>150</v>
      </c>
    </row>
    <row r="879" spans="1:2" x14ac:dyDescent="0.2">
      <c r="A879">
        <v>9216</v>
      </c>
      <c r="B879">
        <v>150</v>
      </c>
    </row>
    <row r="880" spans="1:2" x14ac:dyDescent="0.2">
      <c r="A880">
        <v>9216</v>
      </c>
      <c r="B880">
        <v>150</v>
      </c>
    </row>
    <row r="881" spans="1:2" x14ac:dyDescent="0.2">
      <c r="A881">
        <v>9216</v>
      </c>
      <c r="B881">
        <v>150</v>
      </c>
    </row>
    <row r="882" spans="1:2" x14ac:dyDescent="0.2">
      <c r="A882">
        <v>9216</v>
      </c>
      <c r="B882">
        <v>150</v>
      </c>
    </row>
    <row r="883" spans="1:2" x14ac:dyDescent="0.2">
      <c r="A883">
        <v>9216</v>
      </c>
      <c r="B883">
        <v>150</v>
      </c>
    </row>
    <row r="884" spans="1:2" x14ac:dyDescent="0.2">
      <c r="A884">
        <v>9216</v>
      </c>
      <c r="B884">
        <v>150</v>
      </c>
    </row>
    <row r="885" spans="1:2" x14ac:dyDescent="0.2">
      <c r="A885">
        <v>9216</v>
      </c>
      <c r="B885">
        <v>150</v>
      </c>
    </row>
    <row r="886" spans="1:2" x14ac:dyDescent="0.2">
      <c r="A886">
        <v>9216</v>
      </c>
      <c r="B886">
        <v>150</v>
      </c>
    </row>
    <row r="887" spans="1:2" x14ac:dyDescent="0.2">
      <c r="A887">
        <v>9216</v>
      </c>
      <c r="B887">
        <v>150</v>
      </c>
    </row>
    <row r="888" spans="1:2" x14ac:dyDescent="0.2">
      <c r="A888">
        <v>9216</v>
      </c>
      <c r="B888">
        <v>150</v>
      </c>
    </row>
    <row r="889" spans="1:2" x14ac:dyDescent="0.2">
      <c r="A889">
        <v>9216</v>
      </c>
      <c r="B889">
        <v>150</v>
      </c>
    </row>
    <row r="890" spans="1:2" x14ac:dyDescent="0.2">
      <c r="A890">
        <v>9216</v>
      </c>
      <c r="B890">
        <v>150</v>
      </c>
    </row>
    <row r="891" spans="1:2" x14ac:dyDescent="0.2">
      <c r="A891">
        <v>9216</v>
      </c>
      <c r="B891">
        <v>150</v>
      </c>
    </row>
    <row r="892" spans="1:2" x14ac:dyDescent="0.2">
      <c r="A892">
        <v>9216</v>
      </c>
      <c r="B892">
        <v>150</v>
      </c>
    </row>
    <row r="893" spans="1:2" x14ac:dyDescent="0.2">
      <c r="A893">
        <v>9216</v>
      </c>
      <c r="B893">
        <v>150</v>
      </c>
    </row>
    <row r="894" spans="1:2" x14ac:dyDescent="0.2">
      <c r="A894">
        <v>9216</v>
      </c>
      <c r="B894">
        <v>150</v>
      </c>
    </row>
    <row r="895" spans="1:2" x14ac:dyDescent="0.2">
      <c r="A895">
        <v>9216</v>
      </c>
      <c r="B895">
        <v>150</v>
      </c>
    </row>
    <row r="896" spans="1:2" x14ac:dyDescent="0.2">
      <c r="A896">
        <v>9216</v>
      </c>
      <c r="B896">
        <v>150</v>
      </c>
    </row>
    <row r="897" spans="1:2" x14ac:dyDescent="0.2">
      <c r="A897">
        <v>9216</v>
      </c>
      <c r="B897">
        <v>150</v>
      </c>
    </row>
    <row r="898" spans="1:2" x14ac:dyDescent="0.2">
      <c r="A898">
        <v>9216</v>
      </c>
      <c r="B898">
        <v>150</v>
      </c>
    </row>
    <row r="899" spans="1:2" x14ac:dyDescent="0.2">
      <c r="A899">
        <v>9216</v>
      </c>
      <c r="B899">
        <v>150</v>
      </c>
    </row>
    <row r="900" spans="1:2" x14ac:dyDescent="0.2">
      <c r="A900">
        <v>9216</v>
      </c>
      <c r="B900">
        <v>150</v>
      </c>
    </row>
    <row r="901" spans="1:2" x14ac:dyDescent="0.2">
      <c r="A901">
        <v>9216</v>
      </c>
      <c r="B901">
        <v>150</v>
      </c>
    </row>
    <row r="902" spans="1:2" x14ac:dyDescent="0.2">
      <c r="A902">
        <v>9216</v>
      </c>
      <c r="B902">
        <v>150</v>
      </c>
    </row>
    <row r="903" spans="1:2" x14ac:dyDescent="0.2">
      <c r="A903">
        <v>9216</v>
      </c>
      <c r="B903">
        <v>150</v>
      </c>
    </row>
    <row r="904" spans="1:2" x14ac:dyDescent="0.2">
      <c r="A904">
        <v>9216</v>
      </c>
      <c r="B904">
        <v>150</v>
      </c>
    </row>
    <row r="905" spans="1:2" x14ac:dyDescent="0.2">
      <c r="A905">
        <v>9216</v>
      </c>
      <c r="B905">
        <v>150</v>
      </c>
    </row>
    <row r="906" spans="1:2" x14ac:dyDescent="0.2">
      <c r="A906">
        <v>9216</v>
      </c>
      <c r="B906">
        <v>150</v>
      </c>
    </row>
    <row r="907" spans="1:2" x14ac:dyDescent="0.2">
      <c r="A907">
        <v>9216</v>
      </c>
      <c r="B907">
        <v>150</v>
      </c>
    </row>
    <row r="908" spans="1:2" x14ac:dyDescent="0.2">
      <c r="A908">
        <v>9216</v>
      </c>
      <c r="B908">
        <v>150</v>
      </c>
    </row>
    <row r="909" spans="1:2" x14ac:dyDescent="0.2">
      <c r="A909">
        <v>9216</v>
      </c>
      <c r="B909">
        <v>150</v>
      </c>
    </row>
    <row r="910" spans="1:2" x14ac:dyDescent="0.2">
      <c r="A910">
        <v>9216</v>
      </c>
      <c r="B910">
        <v>150</v>
      </c>
    </row>
    <row r="911" spans="1:2" x14ac:dyDescent="0.2">
      <c r="A911">
        <v>9216</v>
      </c>
      <c r="B911">
        <v>150</v>
      </c>
    </row>
    <row r="912" spans="1:2" x14ac:dyDescent="0.2">
      <c r="A912">
        <v>9216</v>
      </c>
      <c r="B912">
        <v>150</v>
      </c>
    </row>
    <row r="913" spans="1:2" x14ac:dyDescent="0.2">
      <c r="A913">
        <v>9216</v>
      </c>
      <c r="B913">
        <v>150</v>
      </c>
    </row>
    <row r="914" spans="1:2" x14ac:dyDescent="0.2">
      <c r="A914">
        <v>9216</v>
      </c>
      <c r="B914">
        <v>150</v>
      </c>
    </row>
    <row r="915" spans="1:2" x14ac:dyDescent="0.2">
      <c r="A915">
        <v>9216</v>
      </c>
      <c r="B915">
        <v>150</v>
      </c>
    </row>
    <row r="916" spans="1:2" x14ac:dyDescent="0.2">
      <c r="A916">
        <v>9216</v>
      </c>
      <c r="B916">
        <v>150</v>
      </c>
    </row>
    <row r="917" spans="1:2" x14ac:dyDescent="0.2">
      <c r="A917">
        <v>9216</v>
      </c>
      <c r="B917">
        <v>150</v>
      </c>
    </row>
    <row r="918" spans="1:2" x14ac:dyDescent="0.2">
      <c r="A918">
        <v>9216</v>
      </c>
      <c r="B918">
        <v>150</v>
      </c>
    </row>
    <row r="919" spans="1:2" x14ac:dyDescent="0.2">
      <c r="A919">
        <v>9216</v>
      </c>
      <c r="B919">
        <v>150</v>
      </c>
    </row>
    <row r="920" spans="1:2" x14ac:dyDescent="0.2">
      <c r="A920">
        <v>9216</v>
      </c>
      <c r="B920">
        <v>150</v>
      </c>
    </row>
    <row r="921" spans="1:2" x14ac:dyDescent="0.2">
      <c r="A921">
        <v>9216</v>
      </c>
      <c r="B921">
        <v>150</v>
      </c>
    </row>
    <row r="922" spans="1:2" x14ac:dyDescent="0.2">
      <c r="A922">
        <v>9216</v>
      </c>
      <c r="B922">
        <v>150</v>
      </c>
    </row>
    <row r="923" spans="1:2" x14ac:dyDescent="0.2">
      <c r="A923">
        <v>9216</v>
      </c>
      <c r="B923">
        <v>150</v>
      </c>
    </row>
    <row r="924" spans="1:2" x14ac:dyDescent="0.2">
      <c r="A924">
        <v>9216</v>
      </c>
      <c r="B924">
        <v>150</v>
      </c>
    </row>
    <row r="925" spans="1:2" x14ac:dyDescent="0.2">
      <c r="A925">
        <v>9216</v>
      </c>
      <c r="B925">
        <v>150</v>
      </c>
    </row>
    <row r="926" spans="1:2" x14ac:dyDescent="0.2">
      <c r="A926">
        <v>9216</v>
      </c>
      <c r="B926">
        <v>150</v>
      </c>
    </row>
    <row r="927" spans="1:2" x14ac:dyDescent="0.2">
      <c r="A927">
        <v>9216</v>
      </c>
      <c r="B927">
        <v>150</v>
      </c>
    </row>
    <row r="928" spans="1:2" x14ac:dyDescent="0.2">
      <c r="A928">
        <v>9216</v>
      </c>
      <c r="B928">
        <v>150</v>
      </c>
    </row>
    <row r="929" spans="1:2" x14ac:dyDescent="0.2">
      <c r="A929">
        <v>9216</v>
      </c>
      <c r="B929">
        <v>150</v>
      </c>
    </row>
    <row r="930" spans="1:2" x14ac:dyDescent="0.2">
      <c r="A930">
        <v>9216</v>
      </c>
      <c r="B930">
        <v>150</v>
      </c>
    </row>
    <row r="931" spans="1:2" x14ac:dyDescent="0.2">
      <c r="A931">
        <v>9216</v>
      </c>
      <c r="B931">
        <v>150</v>
      </c>
    </row>
    <row r="932" spans="1:2" x14ac:dyDescent="0.2">
      <c r="A932">
        <v>9216</v>
      </c>
      <c r="B932">
        <v>150</v>
      </c>
    </row>
    <row r="933" spans="1:2" x14ac:dyDescent="0.2">
      <c r="A933">
        <v>9216</v>
      </c>
      <c r="B933">
        <v>150</v>
      </c>
    </row>
    <row r="934" spans="1:2" x14ac:dyDescent="0.2">
      <c r="A934">
        <v>9216</v>
      </c>
      <c r="B934">
        <v>150</v>
      </c>
    </row>
    <row r="935" spans="1:2" x14ac:dyDescent="0.2">
      <c r="A935">
        <v>9216</v>
      </c>
      <c r="B935">
        <v>150</v>
      </c>
    </row>
    <row r="936" spans="1:2" x14ac:dyDescent="0.2">
      <c r="A936">
        <v>9216</v>
      </c>
      <c r="B936">
        <v>150</v>
      </c>
    </row>
    <row r="937" spans="1:2" x14ac:dyDescent="0.2">
      <c r="A937">
        <v>9216</v>
      </c>
      <c r="B937">
        <v>150</v>
      </c>
    </row>
    <row r="938" spans="1:2" x14ac:dyDescent="0.2">
      <c r="A938">
        <v>9216</v>
      </c>
      <c r="B938">
        <v>150</v>
      </c>
    </row>
    <row r="939" spans="1:2" x14ac:dyDescent="0.2">
      <c r="A939">
        <v>9216</v>
      </c>
      <c r="B939">
        <v>150</v>
      </c>
    </row>
    <row r="940" spans="1:2" x14ac:dyDescent="0.2">
      <c r="A940">
        <v>9216</v>
      </c>
      <c r="B940">
        <v>150</v>
      </c>
    </row>
    <row r="941" spans="1:2" x14ac:dyDescent="0.2">
      <c r="A941">
        <v>9216</v>
      </c>
      <c r="B941">
        <v>150</v>
      </c>
    </row>
    <row r="942" spans="1:2" x14ac:dyDescent="0.2">
      <c r="A942">
        <v>9216</v>
      </c>
      <c r="B942">
        <v>150</v>
      </c>
    </row>
    <row r="943" spans="1:2" x14ac:dyDescent="0.2">
      <c r="A943">
        <v>9216</v>
      </c>
      <c r="B943">
        <v>150</v>
      </c>
    </row>
    <row r="944" spans="1:2" x14ac:dyDescent="0.2">
      <c r="A944">
        <v>9216</v>
      </c>
      <c r="B944">
        <v>150</v>
      </c>
    </row>
    <row r="945" spans="1:2" x14ac:dyDescent="0.2">
      <c r="A945">
        <v>9216</v>
      </c>
      <c r="B945">
        <v>150</v>
      </c>
    </row>
    <row r="946" spans="1:2" x14ac:dyDescent="0.2">
      <c r="A946">
        <v>9216</v>
      </c>
      <c r="B946">
        <v>150</v>
      </c>
    </row>
    <row r="947" spans="1:2" x14ac:dyDescent="0.2">
      <c r="A947">
        <v>9216</v>
      </c>
      <c r="B947">
        <v>150</v>
      </c>
    </row>
    <row r="948" spans="1:2" x14ac:dyDescent="0.2">
      <c r="A948">
        <v>9216</v>
      </c>
      <c r="B948">
        <v>150</v>
      </c>
    </row>
    <row r="949" spans="1:2" x14ac:dyDescent="0.2">
      <c r="A949">
        <v>9216</v>
      </c>
      <c r="B949">
        <v>150</v>
      </c>
    </row>
    <row r="950" spans="1:2" x14ac:dyDescent="0.2">
      <c r="A950">
        <v>9216</v>
      </c>
      <c r="B950">
        <v>150</v>
      </c>
    </row>
    <row r="951" spans="1:2" x14ac:dyDescent="0.2">
      <c r="A951">
        <v>9216</v>
      </c>
      <c r="B951">
        <v>150</v>
      </c>
    </row>
    <row r="952" spans="1:2" x14ac:dyDescent="0.2">
      <c r="A952">
        <v>9216</v>
      </c>
      <c r="B952">
        <v>150</v>
      </c>
    </row>
    <row r="953" spans="1:2" x14ac:dyDescent="0.2">
      <c r="A953">
        <v>9216</v>
      </c>
      <c r="B953">
        <v>150</v>
      </c>
    </row>
    <row r="954" spans="1:2" x14ac:dyDescent="0.2">
      <c r="A954">
        <v>9216</v>
      </c>
      <c r="B954">
        <v>150</v>
      </c>
    </row>
    <row r="955" spans="1:2" x14ac:dyDescent="0.2">
      <c r="A955">
        <v>9216</v>
      </c>
      <c r="B955">
        <v>150</v>
      </c>
    </row>
    <row r="956" spans="1:2" x14ac:dyDescent="0.2">
      <c r="A956">
        <v>9216</v>
      </c>
      <c r="B956">
        <v>150</v>
      </c>
    </row>
    <row r="957" spans="1:2" x14ac:dyDescent="0.2">
      <c r="A957">
        <v>9216</v>
      </c>
      <c r="B957">
        <v>150</v>
      </c>
    </row>
    <row r="958" spans="1:2" x14ac:dyDescent="0.2">
      <c r="A958">
        <v>9216</v>
      </c>
      <c r="B958">
        <v>150</v>
      </c>
    </row>
    <row r="959" spans="1:2" x14ac:dyDescent="0.2">
      <c r="A959">
        <v>9216</v>
      </c>
      <c r="B959">
        <v>150</v>
      </c>
    </row>
    <row r="960" spans="1:2" x14ac:dyDescent="0.2">
      <c r="A960">
        <v>9216</v>
      </c>
      <c r="B960">
        <v>150</v>
      </c>
    </row>
    <row r="961" spans="1:2" x14ac:dyDescent="0.2">
      <c r="A961">
        <v>9216</v>
      </c>
      <c r="B961">
        <v>150</v>
      </c>
    </row>
    <row r="962" spans="1:2" x14ac:dyDescent="0.2">
      <c r="A962">
        <v>9216</v>
      </c>
      <c r="B962">
        <v>150</v>
      </c>
    </row>
    <row r="963" spans="1:2" x14ac:dyDescent="0.2">
      <c r="A963">
        <v>9216</v>
      </c>
      <c r="B963">
        <v>150</v>
      </c>
    </row>
    <row r="964" spans="1:2" x14ac:dyDescent="0.2">
      <c r="A964">
        <v>9216</v>
      </c>
      <c r="B964">
        <v>150</v>
      </c>
    </row>
    <row r="965" spans="1:2" x14ac:dyDescent="0.2">
      <c r="A965">
        <v>9216</v>
      </c>
      <c r="B965">
        <v>150</v>
      </c>
    </row>
    <row r="966" spans="1:2" x14ac:dyDescent="0.2">
      <c r="A966">
        <v>9216</v>
      </c>
      <c r="B966">
        <v>150</v>
      </c>
    </row>
    <row r="967" spans="1:2" x14ac:dyDescent="0.2">
      <c r="A967">
        <v>9216</v>
      </c>
      <c r="B967">
        <v>150</v>
      </c>
    </row>
    <row r="968" spans="1:2" x14ac:dyDescent="0.2">
      <c r="A968">
        <v>9216</v>
      </c>
      <c r="B968">
        <v>150</v>
      </c>
    </row>
    <row r="969" spans="1:2" x14ac:dyDescent="0.2">
      <c r="A969">
        <v>9216</v>
      </c>
      <c r="B969">
        <v>150</v>
      </c>
    </row>
    <row r="970" spans="1:2" x14ac:dyDescent="0.2">
      <c r="A970">
        <v>9216</v>
      </c>
      <c r="B970">
        <v>150</v>
      </c>
    </row>
    <row r="971" spans="1:2" x14ac:dyDescent="0.2">
      <c r="A971">
        <v>9216</v>
      </c>
      <c r="B971">
        <v>150</v>
      </c>
    </row>
    <row r="972" spans="1:2" x14ac:dyDescent="0.2">
      <c r="A972">
        <v>9216</v>
      </c>
      <c r="B972">
        <v>150</v>
      </c>
    </row>
    <row r="973" spans="1:2" x14ac:dyDescent="0.2">
      <c r="A973">
        <v>9216</v>
      </c>
      <c r="B973">
        <v>150</v>
      </c>
    </row>
    <row r="974" spans="1:2" x14ac:dyDescent="0.2">
      <c r="A974">
        <v>9216</v>
      </c>
      <c r="B974">
        <v>150</v>
      </c>
    </row>
    <row r="975" spans="1:2" x14ac:dyDescent="0.2">
      <c r="A975">
        <v>9216</v>
      </c>
      <c r="B975">
        <v>150</v>
      </c>
    </row>
    <row r="976" spans="1:2" x14ac:dyDescent="0.2">
      <c r="A976">
        <v>9216</v>
      </c>
      <c r="B976">
        <v>150</v>
      </c>
    </row>
    <row r="977" spans="1:2" x14ac:dyDescent="0.2">
      <c r="A977">
        <v>9216</v>
      </c>
      <c r="B977">
        <v>150</v>
      </c>
    </row>
    <row r="978" spans="1:2" x14ac:dyDescent="0.2">
      <c r="A978">
        <v>9216</v>
      </c>
      <c r="B978">
        <v>150</v>
      </c>
    </row>
    <row r="979" spans="1:2" x14ac:dyDescent="0.2">
      <c r="A979">
        <v>9216</v>
      </c>
      <c r="B979">
        <v>150</v>
      </c>
    </row>
    <row r="980" spans="1:2" x14ac:dyDescent="0.2">
      <c r="A980">
        <v>9216</v>
      </c>
      <c r="B980">
        <v>150</v>
      </c>
    </row>
    <row r="981" spans="1:2" x14ac:dyDescent="0.2">
      <c r="A981">
        <v>9216</v>
      </c>
      <c r="B981">
        <v>150</v>
      </c>
    </row>
    <row r="982" spans="1:2" x14ac:dyDescent="0.2">
      <c r="A982">
        <v>9216</v>
      </c>
      <c r="B982">
        <v>150</v>
      </c>
    </row>
    <row r="983" spans="1:2" x14ac:dyDescent="0.2">
      <c r="A983">
        <v>9216</v>
      </c>
      <c r="B983">
        <v>150</v>
      </c>
    </row>
    <row r="984" spans="1:2" x14ac:dyDescent="0.2">
      <c r="A984">
        <v>9216</v>
      </c>
      <c r="B984">
        <v>150</v>
      </c>
    </row>
    <row r="985" spans="1:2" x14ac:dyDescent="0.2">
      <c r="A985">
        <v>9216</v>
      </c>
      <c r="B985">
        <v>150</v>
      </c>
    </row>
    <row r="986" spans="1:2" x14ac:dyDescent="0.2">
      <c r="A986">
        <v>9216</v>
      </c>
      <c r="B986">
        <v>150</v>
      </c>
    </row>
    <row r="987" spans="1:2" x14ac:dyDescent="0.2">
      <c r="A987">
        <v>9216</v>
      </c>
      <c r="B987">
        <v>150</v>
      </c>
    </row>
    <row r="988" spans="1:2" x14ac:dyDescent="0.2">
      <c r="A988">
        <v>9216</v>
      </c>
      <c r="B988">
        <v>150</v>
      </c>
    </row>
    <row r="989" spans="1:2" x14ac:dyDescent="0.2">
      <c r="A989">
        <v>9216</v>
      </c>
      <c r="B989">
        <v>150</v>
      </c>
    </row>
    <row r="990" spans="1:2" x14ac:dyDescent="0.2">
      <c r="A990">
        <v>9216</v>
      </c>
      <c r="B990">
        <v>150</v>
      </c>
    </row>
    <row r="991" spans="1:2" x14ac:dyDescent="0.2">
      <c r="A991">
        <v>9216</v>
      </c>
      <c r="B991">
        <v>150</v>
      </c>
    </row>
    <row r="992" spans="1:2" x14ac:dyDescent="0.2">
      <c r="A992">
        <v>9216</v>
      </c>
      <c r="B992">
        <v>150</v>
      </c>
    </row>
    <row r="993" spans="1:2" x14ac:dyDescent="0.2">
      <c r="A993">
        <v>9216</v>
      </c>
      <c r="B993">
        <v>150</v>
      </c>
    </row>
    <row r="994" spans="1:2" x14ac:dyDescent="0.2">
      <c r="A994">
        <v>9216</v>
      </c>
      <c r="B994">
        <v>150</v>
      </c>
    </row>
    <row r="995" spans="1:2" x14ac:dyDescent="0.2">
      <c r="A995">
        <v>9216</v>
      </c>
      <c r="B995">
        <v>150</v>
      </c>
    </row>
    <row r="996" spans="1:2" x14ac:dyDescent="0.2">
      <c r="A996">
        <v>9216</v>
      </c>
      <c r="B996">
        <v>150</v>
      </c>
    </row>
    <row r="997" spans="1:2" x14ac:dyDescent="0.2">
      <c r="A997">
        <v>9216</v>
      </c>
      <c r="B997">
        <v>150</v>
      </c>
    </row>
    <row r="998" spans="1:2" x14ac:dyDescent="0.2">
      <c r="A998">
        <v>9216</v>
      </c>
      <c r="B998">
        <v>150</v>
      </c>
    </row>
    <row r="999" spans="1:2" x14ac:dyDescent="0.2">
      <c r="A999">
        <v>9216</v>
      </c>
      <c r="B999">
        <v>150</v>
      </c>
    </row>
    <row r="1000" spans="1:2" x14ac:dyDescent="0.2">
      <c r="A1000">
        <v>9216</v>
      </c>
      <c r="B1000">
        <v>150</v>
      </c>
    </row>
    <row r="1001" spans="1:2" x14ac:dyDescent="0.2">
      <c r="A1001">
        <v>9216</v>
      </c>
      <c r="B1001">
        <v>150</v>
      </c>
    </row>
    <row r="1002" spans="1:2" x14ac:dyDescent="0.2">
      <c r="A1002">
        <v>9216</v>
      </c>
      <c r="B1002">
        <v>150</v>
      </c>
    </row>
    <row r="1003" spans="1:2" x14ac:dyDescent="0.2">
      <c r="A1003">
        <v>9216</v>
      </c>
      <c r="B1003">
        <v>150</v>
      </c>
    </row>
    <row r="1004" spans="1:2" x14ac:dyDescent="0.2">
      <c r="A1004">
        <v>9216</v>
      </c>
      <c r="B1004">
        <v>150</v>
      </c>
    </row>
    <row r="1005" spans="1:2" x14ac:dyDescent="0.2">
      <c r="A1005">
        <v>9216</v>
      </c>
      <c r="B1005">
        <v>150</v>
      </c>
    </row>
    <row r="1006" spans="1:2" x14ac:dyDescent="0.2">
      <c r="A1006">
        <v>9216</v>
      </c>
      <c r="B1006">
        <v>150</v>
      </c>
    </row>
    <row r="1007" spans="1:2" x14ac:dyDescent="0.2">
      <c r="A1007">
        <v>9216</v>
      </c>
      <c r="B1007">
        <v>150</v>
      </c>
    </row>
    <row r="1008" spans="1:2" x14ac:dyDescent="0.2">
      <c r="A1008">
        <v>9216</v>
      </c>
      <c r="B1008">
        <v>150</v>
      </c>
    </row>
    <row r="1009" spans="1:2" x14ac:dyDescent="0.2">
      <c r="A1009">
        <v>9216</v>
      </c>
      <c r="B1009">
        <v>150</v>
      </c>
    </row>
    <row r="1010" spans="1:2" x14ac:dyDescent="0.2">
      <c r="A1010">
        <v>9216</v>
      </c>
      <c r="B1010">
        <v>150</v>
      </c>
    </row>
    <row r="1011" spans="1:2" x14ac:dyDescent="0.2">
      <c r="A1011">
        <v>9216</v>
      </c>
      <c r="B1011">
        <v>150</v>
      </c>
    </row>
    <row r="1012" spans="1:2" x14ac:dyDescent="0.2">
      <c r="A1012">
        <v>9216</v>
      </c>
      <c r="B1012">
        <v>150</v>
      </c>
    </row>
    <row r="1013" spans="1:2" x14ac:dyDescent="0.2">
      <c r="A1013">
        <v>9216</v>
      </c>
      <c r="B1013">
        <v>150</v>
      </c>
    </row>
    <row r="1014" spans="1:2" x14ac:dyDescent="0.2">
      <c r="A1014">
        <v>9216</v>
      </c>
      <c r="B1014">
        <v>150</v>
      </c>
    </row>
    <row r="1015" spans="1:2" x14ac:dyDescent="0.2">
      <c r="A1015">
        <v>9216</v>
      </c>
      <c r="B1015">
        <v>150</v>
      </c>
    </row>
    <row r="1016" spans="1:2" x14ac:dyDescent="0.2">
      <c r="A1016">
        <v>9216</v>
      </c>
      <c r="B1016">
        <v>150</v>
      </c>
    </row>
    <row r="1017" spans="1:2" x14ac:dyDescent="0.2">
      <c r="A1017">
        <v>9216</v>
      </c>
      <c r="B1017">
        <v>150</v>
      </c>
    </row>
    <row r="1018" spans="1:2" x14ac:dyDescent="0.2">
      <c r="A1018">
        <v>9216</v>
      </c>
      <c r="B1018">
        <v>150</v>
      </c>
    </row>
    <row r="1019" spans="1:2" x14ac:dyDescent="0.2">
      <c r="A1019">
        <v>9216</v>
      </c>
      <c r="B1019">
        <v>150</v>
      </c>
    </row>
    <row r="1020" spans="1:2" x14ac:dyDescent="0.2">
      <c r="A1020">
        <v>9216</v>
      </c>
      <c r="B1020">
        <v>150</v>
      </c>
    </row>
    <row r="1021" spans="1:2" x14ac:dyDescent="0.2">
      <c r="A1021">
        <v>9216</v>
      </c>
      <c r="B1021">
        <v>150</v>
      </c>
    </row>
    <row r="1022" spans="1:2" x14ac:dyDescent="0.2">
      <c r="A1022">
        <v>9216</v>
      </c>
      <c r="B1022">
        <v>150</v>
      </c>
    </row>
    <row r="1023" spans="1:2" x14ac:dyDescent="0.2">
      <c r="A1023">
        <v>9216</v>
      </c>
      <c r="B1023">
        <v>150</v>
      </c>
    </row>
    <row r="1024" spans="1:2" x14ac:dyDescent="0.2">
      <c r="A1024">
        <v>9216</v>
      </c>
      <c r="B1024">
        <v>150</v>
      </c>
    </row>
    <row r="1025" spans="1:2" x14ac:dyDescent="0.2">
      <c r="A1025">
        <v>9216</v>
      </c>
      <c r="B1025">
        <v>150</v>
      </c>
    </row>
    <row r="1026" spans="1:2" x14ac:dyDescent="0.2">
      <c r="A1026">
        <v>9216</v>
      </c>
      <c r="B1026">
        <v>150</v>
      </c>
    </row>
    <row r="1027" spans="1:2" x14ac:dyDescent="0.2">
      <c r="A1027">
        <v>9216</v>
      </c>
      <c r="B1027">
        <v>150</v>
      </c>
    </row>
    <row r="1028" spans="1:2" x14ac:dyDescent="0.2">
      <c r="A1028">
        <v>9216</v>
      </c>
      <c r="B1028">
        <v>150</v>
      </c>
    </row>
    <row r="1029" spans="1:2" x14ac:dyDescent="0.2">
      <c r="A1029">
        <v>9216</v>
      </c>
      <c r="B1029">
        <v>150</v>
      </c>
    </row>
    <row r="1030" spans="1:2" x14ac:dyDescent="0.2">
      <c r="A1030">
        <v>9216</v>
      </c>
      <c r="B1030">
        <v>150</v>
      </c>
    </row>
    <row r="1031" spans="1:2" x14ac:dyDescent="0.2">
      <c r="A1031">
        <v>9216</v>
      </c>
      <c r="B1031">
        <v>150</v>
      </c>
    </row>
    <row r="1032" spans="1:2" x14ac:dyDescent="0.2">
      <c r="A1032">
        <v>9216</v>
      </c>
      <c r="B1032">
        <v>150</v>
      </c>
    </row>
    <row r="1033" spans="1:2" x14ac:dyDescent="0.2">
      <c r="A1033">
        <v>9216</v>
      </c>
      <c r="B1033">
        <v>150</v>
      </c>
    </row>
    <row r="1034" spans="1:2" x14ac:dyDescent="0.2">
      <c r="A1034">
        <v>9216</v>
      </c>
      <c r="B1034">
        <v>150</v>
      </c>
    </row>
    <row r="1035" spans="1:2" x14ac:dyDescent="0.2">
      <c r="A1035">
        <v>9216</v>
      </c>
      <c r="B1035">
        <v>150</v>
      </c>
    </row>
    <row r="1036" spans="1:2" x14ac:dyDescent="0.2">
      <c r="A1036">
        <v>9216</v>
      </c>
      <c r="B1036">
        <v>150</v>
      </c>
    </row>
    <row r="1037" spans="1:2" x14ac:dyDescent="0.2">
      <c r="A1037">
        <v>9216</v>
      </c>
      <c r="B1037">
        <v>150</v>
      </c>
    </row>
    <row r="1038" spans="1:2" x14ac:dyDescent="0.2">
      <c r="A1038">
        <v>9216</v>
      </c>
      <c r="B1038">
        <v>150</v>
      </c>
    </row>
    <row r="1039" spans="1:2" x14ac:dyDescent="0.2">
      <c r="A1039">
        <v>9216</v>
      </c>
      <c r="B1039">
        <v>150</v>
      </c>
    </row>
    <row r="1040" spans="1:2" x14ac:dyDescent="0.2">
      <c r="A1040">
        <v>9216</v>
      </c>
      <c r="B1040">
        <v>150</v>
      </c>
    </row>
    <row r="1041" spans="1:2" x14ac:dyDescent="0.2">
      <c r="A1041">
        <v>9216</v>
      </c>
      <c r="B1041">
        <v>150</v>
      </c>
    </row>
    <row r="1042" spans="1:2" x14ac:dyDescent="0.2">
      <c r="A1042">
        <v>9216</v>
      </c>
      <c r="B1042">
        <v>150</v>
      </c>
    </row>
    <row r="1043" spans="1:2" x14ac:dyDescent="0.2">
      <c r="A1043">
        <v>9216</v>
      </c>
      <c r="B1043">
        <v>150</v>
      </c>
    </row>
    <row r="1044" spans="1:2" x14ac:dyDescent="0.2">
      <c r="A1044">
        <v>9216</v>
      </c>
      <c r="B1044">
        <v>150</v>
      </c>
    </row>
    <row r="1045" spans="1:2" x14ac:dyDescent="0.2">
      <c r="A1045">
        <v>9216</v>
      </c>
      <c r="B1045">
        <v>150</v>
      </c>
    </row>
    <row r="1046" spans="1:2" x14ac:dyDescent="0.2">
      <c r="A1046">
        <v>9216</v>
      </c>
      <c r="B1046">
        <v>150</v>
      </c>
    </row>
    <row r="1047" spans="1:2" x14ac:dyDescent="0.2">
      <c r="A1047">
        <v>9216</v>
      </c>
      <c r="B1047">
        <v>150</v>
      </c>
    </row>
    <row r="1048" spans="1:2" x14ac:dyDescent="0.2">
      <c r="A1048">
        <v>9216</v>
      </c>
      <c r="B1048">
        <v>150</v>
      </c>
    </row>
    <row r="1049" spans="1:2" x14ac:dyDescent="0.2">
      <c r="A1049">
        <v>9216</v>
      </c>
      <c r="B1049">
        <v>150</v>
      </c>
    </row>
    <row r="1050" spans="1:2" x14ac:dyDescent="0.2">
      <c r="A1050">
        <v>9216</v>
      </c>
      <c r="B1050">
        <v>150</v>
      </c>
    </row>
    <row r="1051" spans="1:2" x14ac:dyDescent="0.2">
      <c r="A1051">
        <v>9216</v>
      </c>
      <c r="B1051">
        <v>150</v>
      </c>
    </row>
    <row r="1052" spans="1:2" x14ac:dyDescent="0.2">
      <c r="A1052">
        <v>9216</v>
      </c>
      <c r="B1052">
        <v>150</v>
      </c>
    </row>
    <row r="1053" spans="1:2" x14ac:dyDescent="0.2">
      <c r="A1053">
        <v>9216</v>
      </c>
      <c r="B1053">
        <v>150</v>
      </c>
    </row>
    <row r="1054" spans="1:2" x14ac:dyDescent="0.2">
      <c r="A1054">
        <v>9216</v>
      </c>
      <c r="B1054">
        <v>150</v>
      </c>
    </row>
    <row r="1055" spans="1:2" x14ac:dyDescent="0.2">
      <c r="A1055">
        <v>9216</v>
      </c>
      <c r="B1055">
        <v>150</v>
      </c>
    </row>
    <row r="1056" spans="1:2" x14ac:dyDescent="0.2">
      <c r="A1056">
        <v>9216</v>
      </c>
      <c r="B1056">
        <v>150</v>
      </c>
    </row>
    <row r="1057" spans="1:2" x14ac:dyDescent="0.2">
      <c r="A1057">
        <v>9216</v>
      </c>
      <c r="B1057">
        <v>150</v>
      </c>
    </row>
    <row r="1058" spans="1:2" x14ac:dyDescent="0.2">
      <c r="A1058">
        <v>9216</v>
      </c>
      <c r="B1058">
        <v>150</v>
      </c>
    </row>
    <row r="1059" spans="1:2" x14ac:dyDescent="0.2">
      <c r="A1059">
        <v>9216</v>
      </c>
      <c r="B1059">
        <v>150</v>
      </c>
    </row>
    <row r="1060" spans="1:2" x14ac:dyDescent="0.2">
      <c r="A1060">
        <v>9216</v>
      </c>
      <c r="B1060">
        <v>150</v>
      </c>
    </row>
    <row r="1061" spans="1:2" x14ac:dyDescent="0.2">
      <c r="A1061">
        <v>9216</v>
      </c>
      <c r="B1061">
        <v>150</v>
      </c>
    </row>
    <row r="1062" spans="1:2" x14ac:dyDescent="0.2">
      <c r="A1062">
        <v>9216</v>
      </c>
      <c r="B1062">
        <v>150</v>
      </c>
    </row>
    <row r="1063" spans="1:2" x14ac:dyDescent="0.2">
      <c r="A1063">
        <v>9216</v>
      </c>
      <c r="B1063">
        <v>150</v>
      </c>
    </row>
    <row r="1064" spans="1:2" x14ac:dyDescent="0.2">
      <c r="A1064">
        <v>9216</v>
      </c>
      <c r="B1064">
        <v>150</v>
      </c>
    </row>
    <row r="1065" spans="1:2" x14ac:dyDescent="0.2">
      <c r="A1065">
        <v>9216</v>
      </c>
      <c r="B1065">
        <v>150</v>
      </c>
    </row>
    <row r="1066" spans="1:2" x14ac:dyDescent="0.2">
      <c r="A1066">
        <v>9216</v>
      </c>
      <c r="B1066">
        <v>150</v>
      </c>
    </row>
    <row r="1067" spans="1:2" x14ac:dyDescent="0.2">
      <c r="A1067">
        <v>9216</v>
      </c>
      <c r="B1067">
        <v>150</v>
      </c>
    </row>
    <row r="1068" spans="1:2" x14ac:dyDescent="0.2">
      <c r="A1068">
        <v>9216</v>
      </c>
      <c r="B1068">
        <v>150</v>
      </c>
    </row>
    <row r="1069" spans="1:2" x14ac:dyDescent="0.2">
      <c r="A1069">
        <v>9216</v>
      </c>
      <c r="B1069">
        <v>150</v>
      </c>
    </row>
    <row r="1070" spans="1:2" x14ac:dyDescent="0.2">
      <c r="A1070">
        <v>9216</v>
      </c>
      <c r="B1070">
        <v>150</v>
      </c>
    </row>
    <row r="1071" spans="1:2" x14ac:dyDescent="0.2">
      <c r="A1071">
        <v>9216</v>
      </c>
      <c r="B1071">
        <v>150</v>
      </c>
    </row>
    <row r="1072" spans="1:2" x14ac:dyDescent="0.2">
      <c r="A1072">
        <v>9216</v>
      </c>
      <c r="B1072">
        <v>150</v>
      </c>
    </row>
    <row r="1073" spans="1:2" x14ac:dyDescent="0.2">
      <c r="A1073">
        <v>9216</v>
      </c>
      <c r="B1073">
        <v>150</v>
      </c>
    </row>
    <row r="1074" spans="1:2" x14ac:dyDescent="0.2">
      <c r="A1074">
        <v>9216</v>
      </c>
      <c r="B1074">
        <v>150</v>
      </c>
    </row>
    <row r="1075" spans="1:2" x14ac:dyDescent="0.2">
      <c r="A1075">
        <v>9216</v>
      </c>
      <c r="B1075">
        <v>150</v>
      </c>
    </row>
    <row r="1076" spans="1:2" x14ac:dyDescent="0.2">
      <c r="A1076">
        <v>9216</v>
      </c>
      <c r="B1076">
        <v>150</v>
      </c>
    </row>
    <row r="1077" spans="1:2" x14ac:dyDescent="0.2">
      <c r="A1077">
        <v>9216</v>
      </c>
      <c r="B1077">
        <v>150</v>
      </c>
    </row>
    <row r="1078" spans="1:2" x14ac:dyDescent="0.2">
      <c r="A1078">
        <v>9216</v>
      </c>
      <c r="B1078">
        <v>150</v>
      </c>
    </row>
    <row r="1079" spans="1:2" x14ac:dyDescent="0.2">
      <c r="A1079">
        <v>9216</v>
      </c>
      <c r="B1079">
        <v>150</v>
      </c>
    </row>
    <row r="1080" spans="1:2" x14ac:dyDescent="0.2">
      <c r="A1080">
        <v>9216</v>
      </c>
      <c r="B1080">
        <v>150</v>
      </c>
    </row>
    <row r="1081" spans="1:2" x14ac:dyDescent="0.2">
      <c r="A1081">
        <v>9216</v>
      </c>
      <c r="B1081">
        <v>150</v>
      </c>
    </row>
    <row r="1082" spans="1:2" x14ac:dyDescent="0.2">
      <c r="A1082">
        <v>9216</v>
      </c>
      <c r="B1082">
        <v>150</v>
      </c>
    </row>
    <row r="1083" spans="1:2" x14ac:dyDescent="0.2">
      <c r="A1083">
        <v>9216</v>
      </c>
      <c r="B1083">
        <v>150</v>
      </c>
    </row>
    <row r="1084" spans="1:2" x14ac:dyDescent="0.2">
      <c r="A1084">
        <v>9216</v>
      </c>
      <c r="B1084">
        <v>150</v>
      </c>
    </row>
    <row r="1085" spans="1:2" x14ac:dyDescent="0.2">
      <c r="A1085">
        <v>9216</v>
      </c>
      <c r="B1085">
        <v>150</v>
      </c>
    </row>
    <row r="1086" spans="1:2" x14ac:dyDescent="0.2">
      <c r="A1086">
        <v>9216</v>
      </c>
      <c r="B1086">
        <v>150</v>
      </c>
    </row>
    <row r="1087" spans="1:2" x14ac:dyDescent="0.2">
      <c r="A1087">
        <v>9216</v>
      </c>
      <c r="B1087">
        <v>150</v>
      </c>
    </row>
    <row r="1088" spans="1:2" x14ac:dyDescent="0.2">
      <c r="A1088">
        <v>9216</v>
      </c>
      <c r="B1088">
        <v>150</v>
      </c>
    </row>
    <row r="1089" spans="1:2" x14ac:dyDescent="0.2">
      <c r="A1089">
        <v>9216</v>
      </c>
      <c r="B1089">
        <v>150</v>
      </c>
    </row>
    <row r="1090" spans="1:2" x14ac:dyDescent="0.2">
      <c r="A1090">
        <v>9216</v>
      </c>
      <c r="B1090">
        <v>150</v>
      </c>
    </row>
    <row r="1091" spans="1:2" x14ac:dyDescent="0.2">
      <c r="A1091">
        <v>9216</v>
      </c>
      <c r="B1091">
        <v>150</v>
      </c>
    </row>
    <row r="1092" spans="1:2" x14ac:dyDescent="0.2">
      <c r="A1092">
        <v>9216</v>
      </c>
      <c r="B1092">
        <v>150</v>
      </c>
    </row>
    <row r="1093" spans="1:2" x14ac:dyDescent="0.2">
      <c r="A1093">
        <v>9216</v>
      </c>
      <c r="B1093">
        <v>150</v>
      </c>
    </row>
    <row r="1094" spans="1:2" x14ac:dyDescent="0.2">
      <c r="A1094">
        <v>9216</v>
      </c>
      <c r="B1094">
        <v>150</v>
      </c>
    </row>
    <row r="1095" spans="1:2" x14ac:dyDescent="0.2">
      <c r="A1095">
        <v>9216</v>
      </c>
      <c r="B1095">
        <v>150</v>
      </c>
    </row>
    <row r="1096" spans="1:2" x14ac:dyDescent="0.2">
      <c r="A1096">
        <v>9216</v>
      </c>
      <c r="B1096">
        <v>150</v>
      </c>
    </row>
    <row r="1097" spans="1:2" x14ac:dyDescent="0.2">
      <c r="A1097">
        <v>9216</v>
      </c>
      <c r="B1097">
        <v>150</v>
      </c>
    </row>
    <row r="1098" spans="1:2" x14ac:dyDescent="0.2">
      <c r="A1098">
        <v>9216</v>
      </c>
      <c r="B1098">
        <v>150</v>
      </c>
    </row>
    <row r="1099" spans="1:2" x14ac:dyDescent="0.2">
      <c r="A1099">
        <v>9216</v>
      </c>
      <c r="B1099">
        <v>150</v>
      </c>
    </row>
    <row r="1100" spans="1:2" x14ac:dyDescent="0.2">
      <c r="A1100">
        <v>9216</v>
      </c>
      <c r="B1100">
        <v>150</v>
      </c>
    </row>
    <row r="1101" spans="1:2" x14ac:dyDescent="0.2">
      <c r="A1101">
        <v>9216</v>
      </c>
      <c r="B1101">
        <v>150</v>
      </c>
    </row>
    <row r="1102" spans="1:2" x14ac:dyDescent="0.2">
      <c r="A1102">
        <v>9216</v>
      </c>
      <c r="B1102">
        <v>150</v>
      </c>
    </row>
    <row r="1103" spans="1:2" x14ac:dyDescent="0.2">
      <c r="A1103">
        <v>9216</v>
      </c>
      <c r="B1103">
        <v>150</v>
      </c>
    </row>
    <row r="1104" spans="1:2" x14ac:dyDescent="0.2">
      <c r="A1104">
        <v>9216</v>
      </c>
      <c r="B1104">
        <v>150</v>
      </c>
    </row>
    <row r="1105" spans="1:2" x14ac:dyDescent="0.2">
      <c r="A1105">
        <v>9216</v>
      </c>
      <c r="B1105">
        <v>150</v>
      </c>
    </row>
    <row r="1106" spans="1:2" x14ac:dyDescent="0.2">
      <c r="A1106">
        <v>9216</v>
      </c>
      <c r="B1106">
        <v>150</v>
      </c>
    </row>
    <row r="1107" spans="1:2" x14ac:dyDescent="0.2">
      <c r="A1107">
        <v>9216</v>
      </c>
      <c r="B1107">
        <v>150</v>
      </c>
    </row>
    <row r="1108" spans="1:2" x14ac:dyDescent="0.2">
      <c r="A1108">
        <v>9216</v>
      </c>
      <c r="B1108">
        <v>150</v>
      </c>
    </row>
    <row r="1109" spans="1:2" x14ac:dyDescent="0.2">
      <c r="A1109">
        <v>9216</v>
      </c>
      <c r="B1109">
        <v>150</v>
      </c>
    </row>
    <row r="1110" spans="1:2" x14ac:dyDescent="0.2">
      <c r="A1110">
        <v>9216</v>
      </c>
      <c r="B1110">
        <v>150</v>
      </c>
    </row>
    <row r="1111" spans="1:2" x14ac:dyDescent="0.2">
      <c r="A1111">
        <v>9216</v>
      </c>
      <c r="B1111">
        <v>150</v>
      </c>
    </row>
    <row r="1112" spans="1:2" x14ac:dyDescent="0.2">
      <c r="A1112">
        <v>9216</v>
      </c>
      <c r="B1112">
        <v>150</v>
      </c>
    </row>
    <row r="1113" spans="1:2" x14ac:dyDescent="0.2">
      <c r="A1113">
        <v>9216</v>
      </c>
      <c r="B1113">
        <v>150</v>
      </c>
    </row>
    <row r="1114" spans="1:2" x14ac:dyDescent="0.2">
      <c r="A1114">
        <v>9216</v>
      </c>
      <c r="B1114">
        <v>150</v>
      </c>
    </row>
    <row r="1115" spans="1:2" x14ac:dyDescent="0.2">
      <c r="A1115">
        <v>9216</v>
      </c>
      <c r="B1115">
        <v>150</v>
      </c>
    </row>
    <row r="1116" spans="1:2" x14ac:dyDescent="0.2">
      <c r="A1116">
        <v>9216</v>
      </c>
      <c r="B1116">
        <v>150</v>
      </c>
    </row>
    <row r="1117" spans="1:2" x14ac:dyDescent="0.2">
      <c r="A1117">
        <v>9216</v>
      </c>
      <c r="B1117">
        <v>150</v>
      </c>
    </row>
    <row r="1118" spans="1:2" x14ac:dyDescent="0.2">
      <c r="A1118">
        <v>9216</v>
      </c>
      <c r="B1118">
        <v>150</v>
      </c>
    </row>
    <row r="1119" spans="1:2" x14ac:dyDescent="0.2">
      <c r="A1119">
        <v>9216</v>
      </c>
      <c r="B1119">
        <v>150</v>
      </c>
    </row>
    <row r="1120" spans="1:2" x14ac:dyDescent="0.2">
      <c r="A1120">
        <v>9216</v>
      </c>
      <c r="B1120">
        <v>150</v>
      </c>
    </row>
    <row r="1121" spans="1:2" x14ac:dyDescent="0.2">
      <c r="A1121">
        <v>9216</v>
      </c>
      <c r="B1121">
        <v>150</v>
      </c>
    </row>
    <row r="1122" spans="1:2" x14ac:dyDescent="0.2">
      <c r="A1122">
        <v>9216</v>
      </c>
      <c r="B1122">
        <v>150</v>
      </c>
    </row>
    <row r="1123" spans="1:2" x14ac:dyDescent="0.2">
      <c r="A1123">
        <v>9216</v>
      </c>
      <c r="B1123">
        <v>150</v>
      </c>
    </row>
    <row r="1124" spans="1:2" x14ac:dyDescent="0.2">
      <c r="A1124">
        <v>9216</v>
      </c>
      <c r="B1124">
        <v>150</v>
      </c>
    </row>
    <row r="1125" spans="1:2" x14ac:dyDescent="0.2">
      <c r="A1125">
        <v>9216</v>
      </c>
      <c r="B1125">
        <v>150</v>
      </c>
    </row>
    <row r="1126" spans="1:2" x14ac:dyDescent="0.2">
      <c r="A1126">
        <v>9216</v>
      </c>
      <c r="B1126">
        <v>150</v>
      </c>
    </row>
    <row r="1127" spans="1:2" x14ac:dyDescent="0.2">
      <c r="A1127">
        <v>9216</v>
      </c>
      <c r="B1127">
        <v>150</v>
      </c>
    </row>
    <row r="1128" spans="1:2" x14ac:dyDescent="0.2">
      <c r="A1128">
        <v>9216</v>
      </c>
      <c r="B1128">
        <v>150</v>
      </c>
    </row>
    <row r="1129" spans="1:2" x14ac:dyDescent="0.2">
      <c r="A1129">
        <v>9216</v>
      </c>
      <c r="B1129">
        <v>150</v>
      </c>
    </row>
    <row r="1130" spans="1:2" x14ac:dyDescent="0.2">
      <c r="A1130">
        <v>9216</v>
      </c>
      <c r="B1130">
        <v>150</v>
      </c>
    </row>
    <row r="1131" spans="1:2" x14ac:dyDescent="0.2">
      <c r="A1131">
        <v>9216</v>
      </c>
      <c r="B1131">
        <v>150</v>
      </c>
    </row>
    <row r="1132" spans="1:2" x14ac:dyDescent="0.2">
      <c r="A1132">
        <v>9216</v>
      </c>
      <c r="B1132">
        <v>150</v>
      </c>
    </row>
    <row r="1133" spans="1:2" x14ac:dyDescent="0.2">
      <c r="A1133">
        <v>9216</v>
      </c>
      <c r="B1133">
        <v>150</v>
      </c>
    </row>
    <row r="1134" spans="1:2" x14ac:dyDescent="0.2">
      <c r="A1134">
        <v>9216</v>
      </c>
      <c r="B1134">
        <v>150</v>
      </c>
    </row>
    <row r="1135" spans="1:2" x14ac:dyDescent="0.2">
      <c r="A1135">
        <v>9216</v>
      </c>
      <c r="B1135">
        <v>150</v>
      </c>
    </row>
    <row r="1136" spans="1:2" x14ac:dyDescent="0.2">
      <c r="A1136">
        <v>9216</v>
      </c>
      <c r="B1136">
        <v>150</v>
      </c>
    </row>
    <row r="1137" spans="1:2" x14ac:dyDescent="0.2">
      <c r="A1137">
        <v>9216</v>
      </c>
      <c r="B1137">
        <v>150</v>
      </c>
    </row>
    <row r="1138" spans="1:2" x14ac:dyDescent="0.2">
      <c r="A1138">
        <v>9216</v>
      </c>
      <c r="B1138">
        <v>150</v>
      </c>
    </row>
    <row r="1139" spans="1:2" x14ac:dyDescent="0.2">
      <c r="A1139">
        <v>9216</v>
      </c>
      <c r="B1139">
        <v>150</v>
      </c>
    </row>
    <row r="1140" spans="1:2" x14ac:dyDescent="0.2">
      <c r="A1140">
        <v>9216</v>
      </c>
      <c r="B1140">
        <v>150</v>
      </c>
    </row>
    <row r="1141" spans="1:2" x14ac:dyDescent="0.2">
      <c r="A1141">
        <v>9216</v>
      </c>
      <c r="B1141">
        <v>150</v>
      </c>
    </row>
    <row r="1142" spans="1:2" x14ac:dyDescent="0.2">
      <c r="A1142">
        <v>9216</v>
      </c>
      <c r="B1142">
        <v>150</v>
      </c>
    </row>
    <row r="1143" spans="1:2" x14ac:dyDescent="0.2">
      <c r="A1143">
        <v>9216</v>
      </c>
      <c r="B1143">
        <v>150</v>
      </c>
    </row>
    <row r="1144" spans="1:2" x14ac:dyDescent="0.2">
      <c r="A1144">
        <v>9216</v>
      </c>
      <c r="B1144">
        <v>150</v>
      </c>
    </row>
    <row r="1145" spans="1:2" x14ac:dyDescent="0.2">
      <c r="A1145">
        <v>9216</v>
      </c>
      <c r="B1145">
        <v>150</v>
      </c>
    </row>
    <row r="1146" spans="1:2" x14ac:dyDescent="0.2">
      <c r="A1146">
        <v>9216</v>
      </c>
      <c r="B1146">
        <v>150</v>
      </c>
    </row>
    <row r="1147" spans="1:2" x14ac:dyDescent="0.2">
      <c r="A1147">
        <v>9216</v>
      </c>
      <c r="B1147">
        <v>150</v>
      </c>
    </row>
    <row r="1148" spans="1:2" x14ac:dyDescent="0.2">
      <c r="A1148">
        <v>9216</v>
      </c>
      <c r="B1148">
        <v>150</v>
      </c>
    </row>
    <row r="1149" spans="1:2" x14ac:dyDescent="0.2">
      <c r="A1149">
        <v>9216</v>
      </c>
      <c r="B1149">
        <v>150</v>
      </c>
    </row>
    <row r="1150" spans="1:2" x14ac:dyDescent="0.2">
      <c r="A1150">
        <v>9216</v>
      </c>
      <c r="B1150">
        <v>150</v>
      </c>
    </row>
    <row r="1151" spans="1:2" x14ac:dyDescent="0.2">
      <c r="A1151">
        <v>9216</v>
      </c>
      <c r="B1151">
        <v>150</v>
      </c>
    </row>
    <row r="1152" spans="1:2" x14ac:dyDescent="0.2">
      <c r="A1152">
        <v>9216</v>
      </c>
      <c r="B1152">
        <v>150</v>
      </c>
    </row>
    <row r="1153" spans="1:2" x14ac:dyDescent="0.2">
      <c r="A1153">
        <v>9216</v>
      </c>
      <c r="B1153">
        <v>150</v>
      </c>
    </row>
    <row r="1154" spans="1:2" x14ac:dyDescent="0.2">
      <c r="A1154">
        <v>9216</v>
      </c>
      <c r="B1154">
        <v>150</v>
      </c>
    </row>
    <row r="1155" spans="1:2" x14ac:dyDescent="0.2">
      <c r="A1155">
        <v>9216</v>
      </c>
      <c r="B1155">
        <v>150</v>
      </c>
    </row>
    <row r="1156" spans="1:2" x14ac:dyDescent="0.2">
      <c r="A1156">
        <v>9216</v>
      </c>
      <c r="B1156">
        <v>150</v>
      </c>
    </row>
    <row r="1157" spans="1:2" x14ac:dyDescent="0.2">
      <c r="A1157">
        <v>9216</v>
      </c>
      <c r="B1157">
        <v>150</v>
      </c>
    </row>
    <row r="1158" spans="1:2" x14ac:dyDescent="0.2">
      <c r="A1158">
        <v>9216</v>
      </c>
      <c r="B1158">
        <v>150</v>
      </c>
    </row>
    <row r="1159" spans="1:2" x14ac:dyDescent="0.2">
      <c r="A1159">
        <v>9216</v>
      </c>
      <c r="B1159">
        <v>150</v>
      </c>
    </row>
    <row r="1160" spans="1:2" x14ac:dyDescent="0.2">
      <c r="A1160">
        <v>9216</v>
      </c>
      <c r="B1160">
        <v>150</v>
      </c>
    </row>
    <row r="1161" spans="1:2" x14ac:dyDescent="0.2">
      <c r="A1161">
        <v>9216</v>
      </c>
      <c r="B1161">
        <v>150</v>
      </c>
    </row>
    <row r="1162" spans="1:2" x14ac:dyDescent="0.2">
      <c r="A1162">
        <v>9216</v>
      </c>
      <c r="B1162">
        <v>150</v>
      </c>
    </row>
    <row r="1163" spans="1:2" x14ac:dyDescent="0.2">
      <c r="A1163">
        <v>9216</v>
      </c>
      <c r="B1163">
        <v>150</v>
      </c>
    </row>
    <row r="1164" spans="1:2" x14ac:dyDescent="0.2">
      <c r="A1164">
        <v>9216</v>
      </c>
      <c r="B1164">
        <v>150</v>
      </c>
    </row>
    <row r="1165" spans="1:2" x14ac:dyDescent="0.2">
      <c r="A1165">
        <v>9216</v>
      </c>
      <c r="B1165">
        <v>150</v>
      </c>
    </row>
    <row r="1166" spans="1:2" x14ac:dyDescent="0.2">
      <c r="A1166">
        <v>9216</v>
      </c>
      <c r="B1166">
        <v>150</v>
      </c>
    </row>
    <row r="1167" spans="1:2" x14ac:dyDescent="0.2">
      <c r="A1167">
        <v>9216</v>
      </c>
      <c r="B1167">
        <v>150</v>
      </c>
    </row>
    <row r="1168" spans="1:2" x14ac:dyDescent="0.2">
      <c r="A1168">
        <v>9216</v>
      </c>
      <c r="B1168">
        <v>150</v>
      </c>
    </row>
    <row r="1169" spans="1:2" x14ac:dyDescent="0.2">
      <c r="A1169">
        <v>9216</v>
      </c>
      <c r="B1169">
        <v>150</v>
      </c>
    </row>
    <row r="1170" spans="1:2" x14ac:dyDescent="0.2">
      <c r="A1170">
        <v>9216</v>
      </c>
      <c r="B1170">
        <v>150</v>
      </c>
    </row>
    <row r="1171" spans="1:2" x14ac:dyDescent="0.2">
      <c r="A1171">
        <v>9216</v>
      </c>
      <c r="B1171">
        <v>150</v>
      </c>
    </row>
    <row r="1172" spans="1:2" x14ac:dyDescent="0.2">
      <c r="A1172">
        <v>9216</v>
      </c>
      <c r="B1172">
        <v>150</v>
      </c>
    </row>
    <row r="1173" spans="1:2" x14ac:dyDescent="0.2">
      <c r="A1173">
        <v>9216</v>
      </c>
      <c r="B1173">
        <v>150</v>
      </c>
    </row>
    <row r="1174" spans="1:2" x14ac:dyDescent="0.2">
      <c r="A1174">
        <v>9216</v>
      </c>
      <c r="B1174">
        <v>150</v>
      </c>
    </row>
    <row r="1175" spans="1:2" x14ac:dyDescent="0.2">
      <c r="A1175">
        <v>9216</v>
      </c>
      <c r="B1175">
        <v>150</v>
      </c>
    </row>
    <row r="1176" spans="1:2" x14ac:dyDescent="0.2">
      <c r="A1176">
        <v>9216</v>
      </c>
      <c r="B1176">
        <v>150</v>
      </c>
    </row>
    <row r="1177" spans="1:2" x14ac:dyDescent="0.2">
      <c r="A1177">
        <v>9216</v>
      </c>
      <c r="B1177">
        <v>150</v>
      </c>
    </row>
    <row r="1178" spans="1:2" x14ac:dyDescent="0.2">
      <c r="A1178">
        <v>9216</v>
      </c>
      <c r="B1178">
        <v>150</v>
      </c>
    </row>
    <row r="1179" spans="1:2" x14ac:dyDescent="0.2">
      <c r="A1179">
        <v>9216</v>
      </c>
      <c r="B1179">
        <v>150</v>
      </c>
    </row>
    <row r="1180" spans="1:2" x14ac:dyDescent="0.2">
      <c r="A1180">
        <v>9216</v>
      </c>
      <c r="B1180">
        <v>150</v>
      </c>
    </row>
    <row r="1181" spans="1:2" x14ac:dyDescent="0.2">
      <c r="A1181">
        <v>9216</v>
      </c>
      <c r="B1181">
        <v>150</v>
      </c>
    </row>
    <row r="1182" spans="1:2" x14ac:dyDescent="0.2">
      <c r="A1182">
        <v>9216</v>
      </c>
      <c r="B1182">
        <v>150</v>
      </c>
    </row>
    <row r="1183" spans="1:2" x14ac:dyDescent="0.2">
      <c r="A1183">
        <v>9216</v>
      </c>
      <c r="B1183">
        <v>150</v>
      </c>
    </row>
    <row r="1184" spans="1:2" x14ac:dyDescent="0.2">
      <c r="A1184">
        <v>9216</v>
      </c>
      <c r="B1184">
        <v>150</v>
      </c>
    </row>
    <row r="1185" spans="1:2" x14ac:dyDescent="0.2">
      <c r="A1185">
        <v>9216</v>
      </c>
      <c r="B1185">
        <v>150</v>
      </c>
    </row>
    <row r="1186" spans="1:2" x14ac:dyDescent="0.2">
      <c r="A1186">
        <v>9216</v>
      </c>
      <c r="B1186">
        <v>150</v>
      </c>
    </row>
    <row r="1187" spans="1:2" x14ac:dyDescent="0.2">
      <c r="A1187">
        <v>9216</v>
      </c>
      <c r="B1187">
        <v>150</v>
      </c>
    </row>
    <row r="1188" spans="1:2" x14ac:dyDescent="0.2">
      <c r="A1188">
        <v>9216</v>
      </c>
      <c r="B1188">
        <v>150</v>
      </c>
    </row>
    <row r="1189" spans="1:2" x14ac:dyDescent="0.2">
      <c r="A1189">
        <v>9216</v>
      </c>
      <c r="B1189">
        <v>150</v>
      </c>
    </row>
    <row r="1190" spans="1:2" x14ac:dyDescent="0.2">
      <c r="A1190">
        <v>9216</v>
      </c>
      <c r="B1190">
        <v>150</v>
      </c>
    </row>
    <row r="1191" spans="1:2" x14ac:dyDescent="0.2">
      <c r="A1191">
        <v>9216</v>
      </c>
      <c r="B1191">
        <v>150</v>
      </c>
    </row>
    <row r="1192" spans="1:2" x14ac:dyDescent="0.2">
      <c r="A1192">
        <v>9216</v>
      </c>
      <c r="B1192">
        <v>150</v>
      </c>
    </row>
    <row r="1193" spans="1:2" x14ac:dyDescent="0.2">
      <c r="A1193">
        <v>9216</v>
      </c>
      <c r="B1193">
        <v>150</v>
      </c>
    </row>
    <row r="1194" spans="1:2" x14ac:dyDescent="0.2">
      <c r="A1194">
        <v>9216</v>
      </c>
      <c r="B1194">
        <v>150</v>
      </c>
    </row>
    <row r="1195" spans="1:2" x14ac:dyDescent="0.2">
      <c r="A1195">
        <v>9216</v>
      </c>
      <c r="B1195">
        <v>150</v>
      </c>
    </row>
    <row r="1196" spans="1:2" x14ac:dyDescent="0.2">
      <c r="A1196">
        <v>9216</v>
      </c>
      <c r="B1196">
        <v>150</v>
      </c>
    </row>
    <row r="1197" spans="1:2" x14ac:dyDescent="0.2">
      <c r="A1197">
        <v>9216</v>
      </c>
      <c r="B1197">
        <v>150</v>
      </c>
    </row>
    <row r="1198" spans="1:2" x14ac:dyDescent="0.2">
      <c r="A1198">
        <v>9216</v>
      </c>
      <c r="B1198">
        <v>150</v>
      </c>
    </row>
    <row r="1199" spans="1:2" x14ac:dyDescent="0.2">
      <c r="A1199">
        <v>9216</v>
      </c>
      <c r="B1199">
        <v>150</v>
      </c>
    </row>
    <row r="1200" spans="1:2" x14ac:dyDescent="0.2">
      <c r="A1200">
        <v>9216</v>
      </c>
      <c r="B1200">
        <v>150</v>
      </c>
    </row>
    <row r="1201" spans="1:2" x14ac:dyDescent="0.2">
      <c r="A1201">
        <v>9216</v>
      </c>
      <c r="B1201">
        <v>150</v>
      </c>
    </row>
    <row r="1202" spans="1:2" x14ac:dyDescent="0.2">
      <c r="A1202">
        <v>9216</v>
      </c>
      <c r="B1202">
        <v>150</v>
      </c>
    </row>
    <row r="1203" spans="1:2" x14ac:dyDescent="0.2">
      <c r="A1203">
        <v>9216</v>
      </c>
      <c r="B1203">
        <v>150</v>
      </c>
    </row>
    <row r="1204" spans="1:2" x14ac:dyDescent="0.2">
      <c r="A1204">
        <v>9216</v>
      </c>
      <c r="B1204">
        <v>150</v>
      </c>
    </row>
    <row r="1205" spans="1:2" x14ac:dyDescent="0.2">
      <c r="A1205">
        <v>9216</v>
      </c>
      <c r="B1205">
        <v>150</v>
      </c>
    </row>
    <row r="1206" spans="1:2" x14ac:dyDescent="0.2">
      <c r="A1206">
        <v>9216</v>
      </c>
      <c r="B1206">
        <v>150</v>
      </c>
    </row>
    <row r="1207" spans="1:2" x14ac:dyDescent="0.2">
      <c r="A1207">
        <v>9216</v>
      </c>
      <c r="B1207">
        <v>150</v>
      </c>
    </row>
    <row r="1208" spans="1:2" x14ac:dyDescent="0.2">
      <c r="A1208">
        <v>9216</v>
      </c>
      <c r="B1208">
        <v>150</v>
      </c>
    </row>
    <row r="1209" spans="1:2" x14ac:dyDescent="0.2">
      <c r="A1209">
        <v>9216</v>
      </c>
      <c r="B1209">
        <v>150</v>
      </c>
    </row>
    <row r="1210" spans="1:2" x14ac:dyDescent="0.2">
      <c r="A1210">
        <v>9216</v>
      </c>
      <c r="B1210">
        <v>150</v>
      </c>
    </row>
    <row r="1211" spans="1:2" x14ac:dyDescent="0.2">
      <c r="A1211">
        <v>9216</v>
      </c>
      <c r="B1211">
        <v>150</v>
      </c>
    </row>
    <row r="1212" spans="1:2" x14ac:dyDescent="0.2">
      <c r="A1212">
        <v>9216</v>
      </c>
      <c r="B1212">
        <v>150</v>
      </c>
    </row>
    <row r="1213" spans="1:2" x14ac:dyDescent="0.2">
      <c r="A1213">
        <v>9216</v>
      </c>
      <c r="B1213">
        <v>150</v>
      </c>
    </row>
    <row r="1214" spans="1:2" x14ac:dyDescent="0.2">
      <c r="A1214">
        <v>9216</v>
      </c>
      <c r="B1214">
        <v>150</v>
      </c>
    </row>
    <row r="1215" spans="1:2" x14ac:dyDescent="0.2">
      <c r="A1215">
        <v>9216</v>
      </c>
      <c r="B1215">
        <v>150</v>
      </c>
    </row>
    <row r="1216" spans="1:2" x14ac:dyDescent="0.2">
      <c r="A1216">
        <v>9216</v>
      </c>
      <c r="B1216">
        <v>150</v>
      </c>
    </row>
    <row r="1217" spans="1:2" x14ac:dyDescent="0.2">
      <c r="A1217">
        <v>9216</v>
      </c>
      <c r="B1217">
        <v>150</v>
      </c>
    </row>
    <row r="1218" spans="1:2" x14ac:dyDescent="0.2">
      <c r="A1218">
        <v>9216</v>
      </c>
      <c r="B1218">
        <v>150</v>
      </c>
    </row>
    <row r="1219" spans="1:2" x14ac:dyDescent="0.2">
      <c r="A1219">
        <v>9216</v>
      </c>
      <c r="B1219">
        <v>150</v>
      </c>
    </row>
    <row r="1220" spans="1:2" x14ac:dyDescent="0.2">
      <c r="A1220">
        <v>9216</v>
      </c>
      <c r="B1220">
        <v>150</v>
      </c>
    </row>
    <row r="1221" spans="1:2" x14ac:dyDescent="0.2">
      <c r="A1221">
        <v>9216</v>
      </c>
      <c r="B1221">
        <v>150</v>
      </c>
    </row>
    <row r="1222" spans="1:2" x14ac:dyDescent="0.2">
      <c r="A1222">
        <v>9216</v>
      </c>
      <c r="B1222">
        <v>150</v>
      </c>
    </row>
    <row r="1223" spans="1:2" x14ac:dyDescent="0.2">
      <c r="A1223">
        <v>9216</v>
      </c>
      <c r="B1223">
        <v>150</v>
      </c>
    </row>
    <row r="1224" spans="1:2" x14ac:dyDescent="0.2">
      <c r="A1224">
        <v>9216</v>
      </c>
      <c r="B1224">
        <v>150</v>
      </c>
    </row>
    <row r="1225" spans="1:2" x14ac:dyDescent="0.2">
      <c r="A1225">
        <v>9216</v>
      </c>
      <c r="B1225">
        <v>150</v>
      </c>
    </row>
    <row r="1226" spans="1:2" x14ac:dyDescent="0.2">
      <c r="A1226">
        <v>9216</v>
      </c>
      <c r="B1226">
        <v>150</v>
      </c>
    </row>
    <row r="1227" spans="1:2" x14ac:dyDescent="0.2">
      <c r="A1227">
        <v>9216</v>
      </c>
      <c r="B1227">
        <v>150</v>
      </c>
    </row>
    <row r="1228" spans="1:2" x14ac:dyDescent="0.2">
      <c r="A1228">
        <v>9216</v>
      </c>
      <c r="B1228">
        <v>150</v>
      </c>
    </row>
    <row r="1229" spans="1:2" x14ac:dyDescent="0.2">
      <c r="A1229">
        <v>9216</v>
      </c>
      <c r="B1229">
        <v>150</v>
      </c>
    </row>
    <row r="1230" spans="1:2" x14ac:dyDescent="0.2">
      <c r="A1230">
        <v>9216</v>
      </c>
      <c r="B1230">
        <v>150</v>
      </c>
    </row>
    <row r="1231" spans="1:2" x14ac:dyDescent="0.2">
      <c r="A1231">
        <v>9216</v>
      </c>
      <c r="B1231">
        <v>150</v>
      </c>
    </row>
    <row r="1232" spans="1:2" x14ac:dyDescent="0.2">
      <c r="A1232">
        <v>9216</v>
      </c>
      <c r="B1232">
        <v>150</v>
      </c>
    </row>
    <row r="1233" spans="1:2" x14ac:dyDescent="0.2">
      <c r="A1233">
        <v>9216</v>
      </c>
      <c r="B1233">
        <v>150</v>
      </c>
    </row>
    <row r="1234" spans="1:2" x14ac:dyDescent="0.2">
      <c r="A1234">
        <v>9216</v>
      </c>
      <c r="B1234">
        <v>150</v>
      </c>
    </row>
    <row r="1235" spans="1:2" x14ac:dyDescent="0.2">
      <c r="A1235">
        <v>9216</v>
      </c>
      <c r="B1235">
        <v>150</v>
      </c>
    </row>
    <row r="1236" spans="1:2" x14ac:dyDescent="0.2">
      <c r="A1236">
        <v>9216</v>
      </c>
      <c r="B1236">
        <v>150</v>
      </c>
    </row>
    <row r="1237" spans="1:2" x14ac:dyDescent="0.2">
      <c r="A1237">
        <v>9216</v>
      </c>
      <c r="B1237">
        <v>150</v>
      </c>
    </row>
    <row r="1238" spans="1:2" x14ac:dyDescent="0.2">
      <c r="A1238">
        <v>9216</v>
      </c>
      <c r="B1238">
        <v>150</v>
      </c>
    </row>
    <row r="1239" spans="1:2" x14ac:dyDescent="0.2">
      <c r="A1239">
        <v>9216</v>
      </c>
      <c r="B1239">
        <v>150</v>
      </c>
    </row>
    <row r="1240" spans="1:2" x14ac:dyDescent="0.2">
      <c r="A1240">
        <v>9216</v>
      </c>
      <c r="B1240">
        <v>150</v>
      </c>
    </row>
    <row r="1241" spans="1:2" x14ac:dyDescent="0.2">
      <c r="A1241">
        <v>9216</v>
      </c>
      <c r="B1241">
        <v>150</v>
      </c>
    </row>
    <row r="1242" spans="1:2" x14ac:dyDescent="0.2">
      <c r="A1242">
        <v>9216</v>
      </c>
      <c r="B1242">
        <v>150</v>
      </c>
    </row>
    <row r="1243" spans="1:2" x14ac:dyDescent="0.2">
      <c r="A1243">
        <v>9216</v>
      </c>
      <c r="B1243">
        <v>150</v>
      </c>
    </row>
    <row r="1244" spans="1:2" x14ac:dyDescent="0.2">
      <c r="A1244">
        <v>9216</v>
      </c>
      <c r="B1244">
        <v>150</v>
      </c>
    </row>
    <row r="1245" spans="1:2" x14ac:dyDescent="0.2">
      <c r="A1245">
        <v>9216</v>
      </c>
      <c r="B1245">
        <v>150</v>
      </c>
    </row>
    <row r="1246" spans="1:2" x14ac:dyDescent="0.2">
      <c r="A1246">
        <v>9216</v>
      </c>
      <c r="B1246">
        <v>150</v>
      </c>
    </row>
    <row r="1247" spans="1:2" x14ac:dyDescent="0.2">
      <c r="A1247">
        <v>9216</v>
      </c>
      <c r="B1247">
        <v>150</v>
      </c>
    </row>
    <row r="1248" spans="1:2" x14ac:dyDescent="0.2">
      <c r="A1248">
        <v>9216</v>
      </c>
      <c r="B1248">
        <v>150</v>
      </c>
    </row>
    <row r="1249" spans="1:2" x14ac:dyDescent="0.2">
      <c r="A1249">
        <v>9216</v>
      </c>
      <c r="B1249">
        <v>150</v>
      </c>
    </row>
    <row r="1250" spans="1:2" x14ac:dyDescent="0.2">
      <c r="A1250">
        <v>9216</v>
      </c>
      <c r="B1250">
        <v>150</v>
      </c>
    </row>
    <row r="1251" spans="1:2" x14ac:dyDescent="0.2">
      <c r="A1251">
        <v>9216</v>
      </c>
      <c r="B1251">
        <v>150</v>
      </c>
    </row>
    <row r="1252" spans="1:2" x14ac:dyDescent="0.2">
      <c r="A1252">
        <v>9216</v>
      </c>
      <c r="B1252">
        <v>150</v>
      </c>
    </row>
    <row r="1253" spans="1:2" x14ac:dyDescent="0.2">
      <c r="A1253">
        <v>9216</v>
      </c>
      <c r="B1253">
        <v>150</v>
      </c>
    </row>
    <row r="1254" spans="1:2" x14ac:dyDescent="0.2">
      <c r="A1254">
        <v>9216</v>
      </c>
      <c r="B1254">
        <v>150</v>
      </c>
    </row>
    <row r="1255" spans="1:2" x14ac:dyDescent="0.2">
      <c r="A1255">
        <v>9216</v>
      </c>
      <c r="B1255">
        <v>150</v>
      </c>
    </row>
    <row r="1256" spans="1:2" x14ac:dyDescent="0.2">
      <c r="A1256">
        <v>9216</v>
      </c>
      <c r="B1256">
        <v>150</v>
      </c>
    </row>
    <row r="1257" spans="1:2" x14ac:dyDescent="0.2">
      <c r="A1257">
        <v>9216</v>
      </c>
      <c r="B1257">
        <v>150</v>
      </c>
    </row>
    <row r="1258" spans="1:2" x14ac:dyDescent="0.2">
      <c r="A1258">
        <v>9216</v>
      </c>
      <c r="B1258">
        <v>150</v>
      </c>
    </row>
    <row r="1259" spans="1:2" x14ac:dyDescent="0.2">
      <c r="A1259">
        <v>9216</v>
      </c>
      <c r="B1259">
        <v>150</v>
      </c>
    </row>
    <row r="1260" spans="1:2" x14ac:dyDescent="0.2">
      <c r="A1260">
        <v>9216</v>
      </c>
      <c r="B1260">
        <v>150</v>
      </c>
    </row>
    <row r="1261" spans="1:2" x14ac:dyDescent="0.2">
      <c r="A1261">
        <v>9216</v>
      </c>
      <c r="B1261">
        <v>150</v>
      </c>
    </row>
    <row r="1262" spans="1:2" x14ac:dyDescent="0.2">
      <c r="A1262">
        <v>9216</v>
      </c>
      <c r="B1262">
        <v>150</v>
      </c>
    </row>
    <row r="1263" spans="1:2" x14ac:dyDescent="0.2">
      <c r="A1263">
        <v>9216</v>
      </c>
      <c r="B1263">
        <v>150</v>
      </c>
    </row>
    <row r="1264" spans="1:2" x14ac:dyDescent="0.2">
      <c r="A1264">
        <v>9216</v>
      </c>
      <c r="B1264">
        <v>150</v>
      </c>
    </row>
    <row r="1265" spans="1:2" x14ac:dyDescent="0.2">
      <c r="A1265">
        <v>9216</v>
      </c>
      <c r="B1265">
        <v>150</v>
      </c>
    </row>
    <row r="1266" spans="1:2" x14ac:dyDescent="0.2">
      <c r="A1266">
        <v>9216</v>
      </c>
      <c r="B1266">
        <v>150</v>
      </c>
    </row>
    <row r="1267" spans="1:2" x14ac:dyDescent="0.2">
      <c r="A1267">
        <v>9216</v>
      </c>
      <c r="B1267">
        <v>150</v>
      </c>
    </row>
    <row r="1268" spans="1:2" x14ac:dyDescent="0.2">
      <c r="A1268">
        <v>9216</v>
      </c>
      <c r="B1268">
        <v>150</v>
      </c>
    </row>
    <row r="1269" spans="1:2" x14ac:dyDescent="0.2">
      <c r="A1269">
        <v>9216</v>
      </c>
      <c r="B1269">
        <v>150</v>
      </c>
    </row>
    <row r="1270" spans="1:2" x14ac:dyDescent="0.2">
      <c r="A1270">
        <v>9216</v>
      </c>
      <c r="B1270">
        <v>150</v>
      </c>
    </row>
    <row r="1271" spans="1:2" x14ac:dyDescent="0.2">
      <c r="A1271">
        <v>9216</v>
      </c>
      <c r="B1271">
        <v>150</v>
      </c>
    </row>
    <row r="1272" spans="1:2" x14ac:dyDescent="0.2">
      <c r="A1272">
        <v>9216</v>
      </c>
      <c r="B1272">
        <v>150</v>
      </c>
    </row>
    <row r="1273" spans="1:2" x14ac:dyDescent="0.2">
      <c r="A1273">
        <v>9216</v>
      </c>
      <c r="B1273">
        <v>150</v>
      </c>
    </row>
    <row r="1274" spans="1:2" x14ac:dyDescent="0.2">
      <c r="A1274">
        <v>9216</v>
      </c>
      <c r="B1274">
        <v>150</v>
      </c>
    </row>
    <row r="1275" spans="1:2" x14ac:dyDescent="0.2">
      <c r="A1275">
        <v>9216</v>
      </c>
      <c r="B1275">
        <v>150</v>
      </c>
    </row>
    <row r="1276" spans="1:2" x14ac:dyDescent="0.2">
      <c r="A1276">
        <v>9216</v>
      </c>
      <c r="B1276">
        <v>150</v>
      </c>
    </row>
    <row r="1277" spans="1:2" x14ac:dyDescent="0.2">
      <c r="A1277">
        <v>9216</v>
      </c>
      <c r="B1277">
        <v>150</v>
      </c>
    </row>
    <row r="1278" spans="1:2" x14ac:dyDescent="0.2">
      <c r="A1278">
        <v>9216</v>
      </c>
      <c r="B1278">
        <v>150</v>
      </c>
    </row>
    <row r="1279" spans="1:2" x14ac:dyDescent="0.2">
      <c r="A1279">
        <v>9216</v>
      </c>
      <c r="B1279">
        <v>150</v>
      </c>
    </row>
    <row r="1280" spans="1:2" x14ac:dyDescent="0.2">
      <c r="A1280">
        <v>9216</v>
      </c>
      <c r="B1280">
        <v>150</v>
      </c>
    </row>
    <row r="1281" spans="1:2" x14ac:dyDescent="0.2">
      <c r="A1281">
        <v>9216</v>
      </c>
      <c r="B1281">
        <v>150</v>
      </c>
    </row>
    <row r="1282" spans="1:2" x14ac:dyDescent="0.2">
      <c r="A1282">
        <v>9216</v>
      </c>
      <c r="B1282">
        <v>150</v>
      </c>
    </row>
    <row r="1283" spans="1:2" x14ac:dyDescent="0.2">
      <c r="A1283">
        <v>9216</v>
      </c>
      <c r="B1283">
        <v>150</v>
      </c>
    </row>
    <row r="1284" spans="1:2" x14ac:dyDescent="0.2">
      <c r="A1284">
        <v>9216</v>
      </c>
      <c r="B1284">
        <v>150</v>
      </c>
    </row>
    <row r="1285" spans="1:2" x14ac:dyDescent="0.2">
      <c r="A1285">
        <v>9216</v>
      </c>
      <c r="B1285">
        <v>150</v>
      </c>
    </row>
    <row r="1286" spans="1:2" x14ac:dyDescent="0.2">
      <c r="A1286">
        <v>9216</v>
      </c>
      <c r="B1286">
        <v>150</v>
      </c>
    </row>
    <row r="1287" spans="1:2" x14ac:dyDescent="0.2">
      <c r="A1287">
        <v>9216</v>
      </c>
      <c r="B1287">
        <v>150</v>
      </c>
    </row>
    <row r="1288" spans="1:2" x14ac:dyDescent="0.2">
      <c r="A1288">
        <v>9216</v>
      </c>
      <c r="B1288">
        <v>150</v>
      </c>
    </row>
    <row r="1289" spans="1:2" x14ac:dyDescent="0.2">
      <c r="A1289">
        <v>9216</v>
      </c>
      <c r="B1289">
        <v>150</v>
      </c>
    </row>
    <row r="1290" spans="1:2" x14ac:dyDescent="0.2">
      <c r="A1290">
        <v>9216</v>
      </c>
      <c r="B1290">
        <v>150</v>
      </c>
    </row>
    <row r="1291" spans="1:2" x14ac:dyDescent="0.2">
      <c r="A1291">
        <v>9216</v>
      </c>
      <c r="B1291">
        <v>150</v>
      </c>
    </row>
    <row r="1292" spans="1:2" x14ac:dyDescent="0.2">
      <c r="A1292">
        <v>9216</v>
      </c>
      <c r="B1292">
        <v>150</v>
      </c>
    </row>
    <row r="1293" spans="1:2" x14ac:dyDescent="0.2">
      <c r="A1293">
        <v>9216</v>
      </c>
      <c r="B1293">
        <v>150</v>
      </c>
    </row>
    <row r="1294" spans="1:2" x14ac:dyDescent="0.2">
      <c r="A1294">
        <v>9216</v>
      </c>
      <c r="B1294">
        <v>150</v>
      </c>
    </row>
    <row r="1295" spans="1:2" x14ac:dyDescent="0.2">
      <c r="A1295">
        <v>9216</v>
      </c>
      <c r="B1295">
        <v>150</v>
      </c>
    </row>
    <row r="1296" spans="1:2" x14ac:dyDescent="0.2">
      <c r="A1296">
        <v>9216</v>
      </c>
      <c r="B1296">
        <v>150</v>
      </c>
    </row>
    <row r="1297" spans="1:2" x14ac:dyDescent="0.2">
      <c r="A1297">
        <v>9216</v>
      </c>
      <c r="B1297">
        <v>150</v>
      </c>
    </row>
    <row r="1298" spans="1:2" x14ac:dyDescent="0.2">
      <c r="A1298">
        <v>9216</v>
      </c>
      <c r="B1298">
        <v>150</v>
      </c>
    </row>
    <row r="1299" spans="1:2" x14ac:dyDescent="0.2">
      <c r="A1299">
        <v>9216</v>
      </c>
      <c r="B1299">
        <v>150</v>
      </c>
    </row>
    <row r="1300" spans="1:2" x14ac:dyDescent="0.2">
      <c r="A1300">
        <v>9216</v>
      </c>
      <c r="B1300">
        <v>150</v>
      </c>
    </row>
    <row r="1301" spans="1:2" x14ac:dyDescent="0.2">
      <c r="A1301">
        <v>9216</v>
      </c>
      <c r="B1301">
        <v>150</v>
      </c>
    </row>
    <row r="1302" spans="1:2" x14ac:dyDescent="0.2">
      <c r="A1302">
        <v>9216</v>
      </c>
      <c r="B1302">
        <v>150</v>
      </c>
    </row>
    <row r="1303" spans="1:2" x14ac:dyDescent="0.2">
      <c r="A1303">
        <v>9216</v>
      </c>
      <c r="B1303">
        <v>150</v>
      </c>
    </row>
    <row r="1304" spans="1:2" x14ac:dyDescent="0.2">
      <c r="A1304">
        <v>9216</v>
      </c>
      <c r="B1304">
        <v>150</v>
      </c>
    </row>
    <row r="1305" spans="1:2" x14ac:dyDescent="0.2">
      <c r="A1305">
        <v>9216</v>
      </c>
      <c r="B1305">
        <v>150</v>
      </c>
    </row>
    <row r="1306" spans="1:2" x14ac:dyDescent="0.2">
      <c r="A1306">
        <v>9216</v>
      </c>
      <c r="B1306">
        <v>150</v>
      </c>
    </row>
    <row r="1307" spans="1:2" x14ac:dyDescent="0.2">
      <c r="A1307">
        <v>9216</v>
      </c>
      <c r="B1307">
        <v>150</v>
      </c>
    </row>
    <row r="1308" spans="1:2" x14ac:dyDescent="0.2">
      <c r="A1308">
        <v>9216</v>
      </c>
      <c r="B1308">
        <v>150</v>
      </c>
    </row>
    <row r="1309" spans="1:2" x14ac:dyDescent="0.2">
      <c r="A1309">
        <v>9216</v>
      </c>
      <c r="B1309">
        <v>150</v>
      </c>
    </row>
    <row r="1310" spans="1:2" x14ac:dyDescent="0.2">
      <c r="A1310">
        <v>9216</v>
      </c>
      <c r="B1310">
        <v>150</v>
      </c>
    </row>
    <row r="1311" spans="1:2" x14ac:dyDescent="0.2">
      <c r="A1311">
        <v>9216</v>
      </c>
      <c r="B1311">
        <v>150</v>
      </c>
    </row>
    <row r="1312" spans="1:2" x14ac:dyDescent="0.2">
      <c r="A1312">
        <v>9216</v>
      </c>
      <c r="B1312">
        <v>150</v>
      </c>
    </row>
    <row r="1313" spans="1:2" x14ac:dyDescent="0.2">
      <c r="A1313">
        <v>9216</v>
      </c>
      <c r="B1313">
        <v>150</v>
      </c>
    </row>
    <row r="1314" spans="1:2" x14ac:dyDescent="0.2">
      <c r="A1314">
        <v>9216</v>
      </c>
      <c r="B1314">
        <v>150</v>
      </c>
    </row>
    <row r="1315" spans="1:2" x14ac:dyDescent="0.2">
      <c r="A1315">
        <v>9216</v>
      </c>
      <c r="B1315">
        <v>150</v>
      </c>
    </row>
    <row r="1316" spans="1:2" x14ac:dyDescent="0.2">
      <c r="A1316">
        <v>9216</v>
      </c>
      <c r="B1316">
        <v>150</v>
      </c>
    </row>
    <row r="1317" spans="1:2" x14ac:dyDescent="0.2">
      <c r="A1317">
        <v>9216</v>
      </c>
      <c r="B1317">
        <v>150</v>
      </c>
    </row>
    <row r="1318" spans="1:2" x14ac:dyDescent="0.2">
      <c r="A1318">
        <v>9216</v>
      </c>
      <c r="B1318">
        <v>150</v>
      </c>
    </row>
    <row r="1319" spans="1:2" x14ac:dyDescent="0.2">
      <c r="A1319">
        <v>9216</v>
      </c>
      <c r="B1319">
        <v>150</v>
      </c>
    </row>
    <row r="1320" spans="1:2" x14ac:dyDescent="0.2">
      <c r="A1320">
        <v>9216</v>
      </c>
      <c r="B1320">
        <v>150</v>
      </c>
    </row>
    <row r="1321" spans="1:2" x14ac:dyDescent="0.2">
      <c r="A1321">
        <v>9216</v>
      </c>
      <c r="B1321">
        <v>150</v>
      </c>
    </row>
    <row r="1322" spans="1:2" x14ac:dyDescent="0.2">
      <c r="A1322">
        <v>9216</v>
      </c>
      <c r="B1322">
        <v>150</v>
      </c>
    </row>
    <row r="1323" spans="1:2" x14ac:dyDescent="0.2">
      <c r="A1323">
        <v>9216</v>
      </c>
      <c r="B1323">
        <v>150</v>
      </c>
    </row>
    <row r="1324" spans="1:2" x14ac:dyDescent="0.2">
      <c r="A1324">
        <v>9216</v>
      </c>
      <c r="B1324">
        <v>150</v>
      </c>
    </row>
    <row r="1325" spans="1:2" x14ac:dyDescent="0.2">
      <c r="A1325">
        <v>9216</v>
      </c>
      <c r="B1325">
        <v>150</v>
      </c>
    </row>
    <row r="1326" spans="1:2" x14ac:dyDescent="0.2">
      <c r="A1326">
        <v>9216</v>
      </c>
      <c r="B1326">
        <v>150</v>
      </c>
    </row>
    <row r="1327" spans="1:2" x14ac:dyDescent="0.2">
      <c r="A1327">
        <v>9216</v>
      </c>
      <c r="B1327">
        <v>150</v>
      </c>
    </row>
    <row r="1328" spans="1:2" x14ac:dyDescent="0.2">
      <c r="A1328">
        <v>9216</v>
      </c>
      <c r="B1328">
        <v>150</v>
      </c>
    </row>
    <row r="1329" spans="1:2" x14ac:dyDescent="0.2">
      <c r="A1329">
        <v>9216</v>
      </c>
      <c r="B1329">
        <v>150</v>
      </c>
    </row>
    <row r="1330" spans="1:2" x14ac:dyDescent="0.2">
      <c r="A1330">
        <v>9216</v>
      </c>
      <c r="B1330">
        <v>150</v>
      </c>
    </row>
    <row r="1331" spans="1:2" x14ac:dyDescent="0.2">
      <c r="A1331">
        <v>9216</v>
      </c>
      <c r="B1331">
        <v>150</v>
      </c>
    </row>
    <row r="1332" spans="1:2" x14ac:dyDescent="0.2">
      <c r="A1332">
        <v>9216</v>
      </c>
      <c r="B1332">
        <v>150</v>
      </c>
    </row>
    <row r="1333" spans="1:2" x14ac:dyDescent="0.2">
      <c r="A1333">
        <v>9216</v>
      </c>
      <c r="B1333">
        <v>150</v>
      </c>
    </row>
    <row r="1334" spans="1:2" x14ac:dyDescent="0.2">
      <c r="A1334">
        <v>9216</v>
      </c>
      <c r="B1334">
        <v>150</v>
      </c>
    </row>
    <row r="1335" spans="1:2" x14ac:dyDescent="0.2">
      <c r="A1335">
        <v>9216</v>
      </c>
      <c r="B1335">
        <v>150</v>
      </c>
    </row>
    <row r="1336" spans="1:2" x14ac:dyDescent="0.2">
      <c r="A1336">
        <v>9216</v>
      </c>
      <c r="B1336">
        <v>150</v>
      </c>
    </row>
    <row r="1337" spans="1:2" x14ac:dyDescent="0.2">
      <c r="A1337">
        <v>9216</v>
      </c>
      <c r="B1337">
        <v>150</v>
      </c>
    </row>
    <row r="1338" spans="1:2" x14ac:dyDescent="0.2">
      <c r="A1338">
        <v>9216</v>
      </c>
      <c r="B1338">
        <v>150</v>
      </c>
    </row>
    <row r="1339" spans="1:2" x14ac:dyDescent="0.2">
      <c r="A1339">
        <v>9216</v>
      </c>
      <c r="B1339">
        <v>150</v>
      </c>
    </row>
    <row r="1340" spans="1:2" x14ac:dyDescent="0.2">
      <c r="A1340">
        <v>9216</v>
      </c>
      <c r="B1340">
        <v>150</v>
      </c>
    </row>
    <row r="1341" spans="1:2" x14ac:dyDescent="0.2">
      <c r="A1341">
        <v>9216</v>
      </c>
      <c r="B1341">
        <v>150</v>
      </c>
    </row>
    <row r="1342" spans="1:2" x14ac:dyDescent="0.2">
      <c r="A1342">
        <v>9216</v>
      </c>
      <c r="B1342">
        <v>150</v>
      </c>
    </row>
    <row r="1343" spans="1:2" x14ac:dyDescent="0.2">
      <c r="A1343">
        <v>9216</v>
      </c>
      <c r="B1343">
        <v>150</v>
      </c>
    </row>
    <row r="1344" spans="1:2" x14ac:dyDescent="0.2">
      <c r="A1344">
        <v>9216</v>
      </c>
      <c r="B1344">
        <v>150</v>
      </c>
    </row>
    <row r="1345" spans="1:2" x14ac:dyDescent="0.2">
      <c r="A1345">
        <v>9216</v>
      </c>
      <c r="B1345">
        <v>1551</v>
      </c>
    </row>
    <row r="1346" spans="1:2" x14ac:dyDescent="0.2">
      <c r="A1346">
        <v>9216</v>
      </c>
      <c r="B1346">
        <v>1551</v>
      </c>
    </row>
    <row r="1347" spans="1:2" x14ac:dyDescent="0.2">
      <c r="A1347">
        <v>9216</v>
      </c>
      <c r="B1347">
        <v>1551</v>
      </c>
    </row>
    <row r="1348" spans="1:2" x14ac:dyDescent="0.2">
      <c r="A1348">
        <v>9216</v>
      </c>
      <c r="B1348">
        <v>1551</v>
      </c>
    </row>
    <row r="1349" spans="1:2" x14ac:dyDescent="0.2">
      <c r="A1349">
        <v>9216</v>
      </c>
      <c r="B1349">
        <v>1551</v>
      </c>
    </row>
    <row r="1350" spans="1:2" x14ac:dyDescent="0.2">
      <c r="A1350">
        <v>9216</v>
      </c>
      <c r="B1350">
        <v>1551</v>
      </c>
    </row>
    <row r="1351" spans="1:2" x14ac:dyDescent="0.2">
      <c r="A1351">
        <v>9216</v>
      </c>
      <c r="B1351">
        <v>1551</v>
      </c>
    </row>
    <row r="1352" spans="1:2" x14ac:dyDescent="0.2">
      <c r="A1352">
        <v>9216</v>
      </c>
      <c r="B1352">
        <v>1551</v>
      </c>
    </row>
    <row r="1353" spans="1:2" x14ac:dyDescent="0.2">
      <c r="A1353">
        <v>9216</v>
      </c>
      <c r="B1353">
        <v>1551</v>
      </c>
    </row>
    <row r="1354" spans="1:2" x14ac:dyDescent="0.2">
      <c r="A1354">
        <v>9216</v>
      </c>
      <c r="B1354">
        <v>1551</v>
      </c>
    </row>
    <row r="1355" spans="1:2" x14ac:dyDescent="0.2">
      <c r="A1355">
        <v>9216</v>
      </c>
      <c r="B1355">
        <v>1551</v>
      </c>
    </row>
    <row r="1356" spans="1:2" x14ac:dyDescent="0.2">
      <c r="A1356">
        <v>9216</v>
      </c>
      <c r="B1356">
        <v>1551</v>
      </c>
    </row>
    <row r="1357" spans="1:2" x14ac:dyDescent="0.2">
      <c r="A1357">
        <v>9216</v>
      </c>
      <c r="B1357">
        <v>1551</v>
      </c>
    </row>
    <row r="1358" spans="1:2" x14ac:dyDescent="0.2">
      <c r="A1358">
        <v>9216</v>
      </c>
      <c r="B1358">
        <v>1551</v>
      </c>
    </row>
    <row r="1359" spans="1:2" x14ac:dyDescent="0.2">
      <c r="A1359">
        <v>9216</v>
      </c>
      <c r="B1359">
        <v>1551</v>
      </c>
    </row>
    <row r="1360" spans="1:2" x14ac:dyDescent="0.2">
      <c r="A1360">
        <v>9216</v>
      </c>
      <c r="B1360">
        <v>1551</v>
      </c>
    </row>
    <row r="1361" spans="1:2" x14ac:dyDescent="0.2">
      <c r="A1361">
        <v>9216</v>
      </c>
      <c r="B1361">
        <v>1551</v>
      </c>
    </row>
    <row r="1362" spans="1:2" x14ac:dyDescent="0.2">
      <c r="A1362">
        <v>9216</v>
      </c>
      <c r="B1362">
        <v>1551</v>
      </c>
    </row>
    <row r="1363" spans="1:2" x14ac:dyDescent="0.2">
      <c r="A1363">
        <v>9216</v>
      </c>
      <c r="B1363">
        <v>1551</v>
      </c>
    </row>
    <row r="1364" spans="1:2" x14ac:dyDescent="0.2">
      <c r="A1364">
        <v>9216</v>
      </c>
      <c r="B1364">
        <v>1551</v>
      </c>
    </row>
    <row r="1365" spans="1:2" x14ac:dyDescent="0.2">
      <c r="A1365">
        <v>9216</v>
      </c>
      <c r="B1365">
        <v>1551</v>
      </c>
    </row>
    <row r="1366" spans="1:2" x14ac:dyDescent="0.2">
      <c r="A1366">
        <v>9216</v>
      </c>
      <c r="B1366">
        <v>1551</v>
      </c>
    </row>
    <row r="1367" spans="1:2" x14ac:dyDescent="0.2">
      <c r="A1367">
        <v>9216</v>
      </c>
      <c r="B1367">
        <v>1551</v>
      </c>
    </row>
    <row r="1368" spans="1:2" x14ac:dyDescent="0.2">
      <c r="A1368">
        <v>9216</v>
      </c>
      <c r="B1368">
        <v>1551</v>
      </c>
    </row>
    <row r="1369" spans="1:2" x14ac:dyDescent="0.2">
      <c r="A1369">
        <v>9216</v>
      </c>
      <c r="B1369">
        <v>1551</v>
      </c>
    </row>
    <row r="1370" spans="1:2" x14ac:dyDescent="0.2">
      <c r="A1370">
        <v>9216</v>
      </c>
      <c r="B1370">
        <v>1551</v>
      </c>
    </row>
    <row r="1371" spans="1:2" x14ac:dyDescent="0.2">
      <c r="A1371">
        <v>9216</v>
      </c>
      <c r="B1371">
        <v>1551</v>
      </c>
    </row>
    <row r="1372" spans="1:2" x14ac:dyDescent="0.2">
      <c r="A1372">
        <v>9216</v>
      </c>
      <c r="B1372">
        <v>1551</v>
      </c>
    </row>
    <row r="1373" spans="1:2" x14ac:dyDescent="0.2">
      <c r="A1373">
        <v>9216</v>
      </c>
      <c r="B1373">
        <v>1551</v>
      </c>
    </row>
    <row r="1374" spans="1:2" x14ac:dyDescent="0.2">
      <c r="A1374">
        <v>9216</v>
      </c>
      <c r="B1374">
        <v>1551</v>
      </c>
    </row>
    <row r="1375" spans="1:2" x14ac:dyDescent="0.2">
      <c r="A1375">
        <v>9216</v>
      </c>
      <c r="B1375">
        <v>1551</v>
      </c>
    </row>
    <row r="1376" spans="1:2" x14ac:dyDescent="0.2">
      <c r="A1376">
        <v>9216</v>
      </c>
      <c r="B1376">
        <v>1551</v>
      </c>
    </row>
    <row r="1377" spans="1:2" x14ac:dyDescent="0.2">
      <c r="A1377">
        <v>9216</v>
      </c>
      <c r="B1377">
        <v>1551</v>
      </c>
    </row>
    <row r="1378" spans="1:2" x14ac:dyDescent="0.2">
      <c r="A1378">
        <v>9216</v>
      </c>
      <c r="B1378">
        <v>1551</v>
      </c>
    </row>
    <row r="1379" spans="1:2" x14ac:dyDescent="0.2">
      <c r="A1379">
        <v>9216</v>
      </c>
      <c r="B1379">
        <v>1551</v>
      </c>
    </row>
    <row r="1380" spans="1:2" x14ac:dyDescent="0.2">
      <c r="A1380">
        <v>9216</v>
      </c>
      <c r="B1380">
        <v>1551</v>
      </c>
    </row>
    <row r="1381" spans="1:2" x14ac:dyDescent="0.2">
      <c r="A1381">
        <v>9216</v>
      </c>
      <c r="B1381">
        <v>1551</v>
      </c>
    </row>
    <row r="1382" spans="1:2" x14ac:dyDescent="0.2">
      <c r="A1382">
        <v>9216</v>
      </c>
      <c r="B1382">
        <v>1551</v>
      </c>
    </row>
    <row r="1383" spans="1:2" x14ac:dyDescent="0.2">
      <c r="A1383">
        <v>9216</v>
      </c>
      <c r="B1383">
        <v>1551</v>
      </c>
    </row>
    <row r="1384" spans="1:2" x14ac:dyDescent="0.2">
      <c r="A1384">
        <v>9216</v>
      </c>
      <c r="B1384">
        <v>1551</v>
      </c>
    </row>
    <row r="1385" spans="1:2" x14ac:dyDescent="0.2">
      <c r="A1385">
        <v>9216</v>
      </c>
      <c r="B1385">
        <v>1551</v>
      </c>
    </row>
    <row r="1386" spans="1:2" x14ac:dyDescent="0.2">
      <c r="A1386">
        <v>9216</v>
      </c>
      <c r="B1386">
        <v>1551</v>
      </c>
    </row>
    <row r="1387" spans="1:2" x14ac:dyDescent="0.2">
      <c r="A1387">
        <v>9216</v>
      </c>
      <c r="B1387">
        <v>1551</v>
      </c>
    </row>
    <row r="1388" spans="1:2" x14ac:dyDescent="0.2">
      <c r="A1388">
        <v>9216</v>
      </c>
      <c r="B1388">
        <v>1551</v>
      </c>
    </row>
    <row r="1389" spans="1:2" x14ac:dyDescent="0.2">
      <c r="A1389">
        <v>9216</v>
      </c>
      <c r="B1389">
        <v>1551</v>
      </c>
    </row>
    <row r="1390" spans="1:2" x14ac:dyDescent="0.2">
      <c r="A1390">
        <v>9216</v>
      </c>
      <c r="B1390">
        <v>1551</v>
      </c>
    </row>
    <row r="1391" spans="1:2" x14ac:dyDescent="0.2">
      <c r="A1391">
        <v>9216</v>
      </c>
      <c r="B1391">
        <v>1551</v>
      </c>
    </row>
    <row r="1392" spans="1:2" x14ac:dyDescent="0.2">
      <c r="A1392">
        <v>9216</v>
      </c>
      <c r="B1392">
        <v>1551</v>
      </c>
    </row>
    <row r="1393" spans="1:2" x14ac:dyDescent="0.2">
      <c r="A1393">
        <v>9216</v>
      </c>
      <c r="B1393">
        <v>1551</v>
      </c>
    </row>
    <row r="1394" spans="1:2" x14ac:dyDescent="0.2">
      <c r="A1394">
        <v>9216</v>
      </c>
      <c r="B1394">
        <v>1551</v>
      </c>
    </row>
    <row r="1395" spans="1:2" x14ac:dyDescent="0.2">
      <c r="A1395">
        <v>9216</v>
      </c>
      <c r="B1395">
        <v>1551</v>
      </c>
    </row>
    <row r="1396" spans="1:2" x14ac:dyDescent="0.2">
      <c r="A1396">
        <v>9216</v>
      </c>
      <c r="B1396">
        <v>1551</v>
      </c>
    </row>
    <row r="1397" spans="1:2" x14ac:dyDescent="0.2">
      <c r="A1397">
        <v>9216</v>
      </c>
      <c r="B1397">
        <v>1551</v>
      </c>
    </row>
    <row r="1398" spans="1:2" x14ac:dyDescent="0.2">
      <c r="A1398">
        <v>9216</v>
      </c>
      <c r="B1398">
        <v>1551</v>
      </c>
    </row>
    <row r="1399" spans="1:2" x14ac:dyDescent="0.2">
      <c r="A1399">
        <v>9216</v>
      </c>
      <c r="B1399">
        <v>1551</v>
      </c>
    </row>
    <row r="1400" spans="1:2" x14ac:dyDescent="0.2">
      <c r="A1400">
        <v>9216</v>
      </c>
      <c r="B1400">
        <v>1551</v>
      </c>
    </row>
    <row r="1401" spans="1:2" x14ac:dyDescent="0.2">
      <c r="A1401">
        <v>9216</v>
      </c>
      <c r="B1401">
        <v>1551</v>
      </c>
    </row>
    <row r="1402" spans="1:2" x14ac:dyDescent="0.2">
      <c r="A1402">
        <v>9216</v>
      </c>
      <c r="B1402">
        <v>1551</v>
      </c>
    </row>
    <row r="1403" spans="1:2" x14ac:dyDescent="0.2">
      <c r="A1403">
        <v>9216</v>
      </c>
      <c r="B1403">
        <v>1551</v>
      </c>
    </row>
    <row r="1404" spans="1:2" x14ac:dyDescent="0.2">
      <c r="A1404">
        <v>9216</v>
      </c>
      <c r="B1404">
        <v>1551</v>
      </c>
    </row>
    <row r="1405" spans="1:2" x14ac:dyDescent="0.2">
      <c r="A1405">
        <v>9216</v>
      </c>
      <c r="B1405">
        <v>1551</v>
      </c>
    </row>
    <row r="1406" spans="1:2" x14ac:dyDescent="0.2">
      <c r="A1406">
        <v>9216</v>
      </c>
      <c r="B1406">
        <v>1551</v>
      </c>
    </row>
    <row r="1407" spans="1:2" x14ac:dyDescent="0.2">
      <c r="A1407">
        <v>9216</v>
      </c>
      <c r="B1407">
        <v>1551</v>
      </c>
    </row>
    <row r="1408" spans="1:2" x14ac:dyDescent="0.2">
      <c r="A1408">
        <v>9216</v>
      </c>
      <c r="B1408">
        <v>1551</v>
      </c>
    </row>
    <row r="1409" spans="1:2" x14ac:dyDescent="0.2">
      <c r="A1409">
        <v>9216</v>
      </c>
      <c r="B1409">
        <v>1551</v>
      </c>
    </row>
    <row r="1410" spans="1:2" x14ac:dyDescent="0.2">
      <c r="A1410">
        <v>9216</v>
      </c>
      <c r="B1410">
        <v>1551</v>
      </c>
    </row>
    <row r="1411" spans="1:2" x14ac:dyDescent="0.2">
      <c r="A1411">
        <v>9216</v>
      </c>
      <c r="B1411">
        <v>1551</v>
      </c>
    </row>
    <row r="1412" spans="1:2" x14ac:dyDescent="0.2">
      <c r="A1412">
        <v>9216</v>
      </c>
      <c r="B1412">
        <v>1551</v>
      </c>
    </row>
    <row r="1413" spans="1:2" x14ac:dyDescent="0.2">
      <c r="A1413">
        <v>9216</v>
      </c>
      <c r="B1413">
        <v>1551</v>
      </c>
    </row>
    <row r="1414" spans="1:2" x14ac:dyDescent="0.2">
      <c r="A1414">
        <v>9216</v>
      </c>
      <c r="B1414">
        <v>1551</v>
      </c>
    </row>
    <row r="1415" spans="1:2" x14ac:dyDescent="0.2">
      <c r="A1415">
        <v>9216</v>
      </c>
      <c r="B1415">
        <v>1551</v>
      </c>
    </row>
    <row r="1416" spans="1:2" x14ac:dyDescent="0.2">
      <c r="A1416">
        <v>9216</v>
      </c>
      <c r="B1416">
        <v>1551</v>
      </c>
    </row>
    <row r="1417" spans="1:2" x14ac:dyDescent="0.2">
      <c r="A1417">
        <v>9216</v>
      </c>
      <c r="B1417">
        <v>1551</v>
      </c>
    </row>
    <row r="1418" spans="1:2" x14ac:dyDescent="0.2">
      <c r="A1418">
        <v>9216</v>
      </c>
      <c r="B1418">
        <v>1551</v>
      </c>
    </row>
    <row r="1419" spans="1:2" x14ac:dyDescent="0.2">
      <c r="A1419">
        <v>9216</v>
      </c>
      <c r="B1419">
        <v>1551</v>
      </c>
    </row>
    <row r="1420" spans="1:2" x14ac:dyDescent="0.2">
      <c r="A1420">
        <v>9216</v>
      </c>
      <c r="B1420">
        <v>1551</v>
      </c>
    </row>
    <row r="1421" spans="1:2" x14ac:dyDescent="0.2">
      <c r="A1421">
        <v>9216</v>
      </c>
      <c r="B1421">
        <v>1551</v>
      </c>
    </row>
    <row r="1422" spans="1:2" x14ac:dyDescent="0.2">
      <c r="A1422">
        <v>9216</v>
      </c>
      <c r="B1422">
        <v>1551</v>
      </c>
    </row>
    <row r="1423" spans="1:2" x14ac:dyDescent="0.2">
      <c r="A1423">
        <v>9216</v>
      </c>
      <c r="B1423">
        <v>1551</v>
      </c>
    </row>
    <row r="1424" spans="1:2" x14ac:dyDescent="0.2">
      <c r="A1424">
        <v>9216</v>
      </c>
      <c r="B1424">
        <v>1551</v>
      </c>
    </row>
    <row r="1425" spans="1:2" x14ac:dyDescent="0.2">
      <c r="A1425">
        <v>9216</v>
      </c>
      <c r="B1425">
        <v>1551</v>
      </c>
    </row>
    <row r="1426" spans="1:2" x14ac:dyDescent="0.2">
      <c r="A1426">
        <v>9216</v>
      </c>
      <c r="B1426">
        <v>1551</v>
      </c>
    </row>
    <row r="1427" spans="1:2" x14ac:dyDescent="0.2">
      <c r="A1427">
        <v>9216</v>
      </c>
      <c r="B1427">
        <v>1551</v>
      </c>
    </row>
    <row r="1428" spans="1:2" x14ac:dyDescent="0.2">
      <c r="A1428">
        <v>9216</v>
      </c>
      <c r="B1428">
        <v>1551</v>
      </c>
    </row>
    <row r="1429" spans="1:2" x14ac:dyDescent="0.2">
      <c r="A1429">
        <v>9216</v>
      </c>
      <c r="B1429">
        <v>1551</v>
      </c>
    </row>
    <row r="1430" spans="1:2" x14ac:dyDescent="0.2">
      <c r="A1430">
        <v>9216</v>
      </c>
      <c r="B1430">
        <v>1551</v>
      </c>
    </row>
    <row r="1431" spans="1:2" x14ac:dyDescent="0.2">
      <c r="A1431">
        <v>9216</v>
      </c>
      <c r="B1431">
        <v>1551</v>
      </c>
    </row>
    <row r="1432" spans="1:2" x14ac:dyDescent="0.2">
      <c r="A1432">
        <v>9216</v>
      </c>
      <c r="B1432">
        <v>1551</v>
      </c>
    </row>
    <row r="1433" spans="1:2" x14ac:dyDescent="0.2">
      <c r="A1433">
        <v>9216</v>
      </c>
      <c r="B1433">
        <v>1551</v>
      </c>
    </row>
    <row r="1434" spans="1:2" x14ac:dyDescent="0.2">
      <c r="A1434">
        <v>9216</v>
      </c>
      <c r="B1434">
        <v>1551</v>
      </c>
    </row>
    <row r="1435" spans="1:2" x14ac:dyDescent="0.2">
      <c r="A1435">
        <v>9216</v>
      </c>
      <c r="B1435">
        <v>1551</v>
      </c>
    </row>
    <row r="1436" spans="1:2" x14ac:dyDescent="0.2">
      <c r="A1436">
        <v>9216</v>
      </c>
      <c r="B1436">
        <v>1551</v>
      </c>
    </row>
    <row r="1437" spans="1:2" x14ac:dyDescent="0.2">
      <c r="A1437">
        <v>9216</v>
      </c>
      <c r="B1437">
        <v>1551</v>
      </c>
    </row>
    <row r="1438" spans="1:2" x14ac:dyDescent="0.2">
      <c r="A1438">
        <v>9216</v>
      </c>
      <c r="B1438">
        <v>1551</v>
      </c>
    </row>
    <row r="1439" spans="1:2" x14ac:dyDescent="0.2">
      <c r="A1439">
        <v>9216</v>
      </c>
      <c r="B1439">
        <v>1551</v>
      </c>
    </row>
    <row r="1440" spans="1:2" x14ac:dyDescent="0.2">
      <c r="A1440">
        <v>9216</v>
      </c>
      <c r="B1440">
        <v>1551</v>
      </c>
    </row>
    <row r="1441" spans="1:2" x14ac:dyDescent="0.2">
      <c r="A1441">
        <v>9216</v>
      </c>
      <c r="B1441">
        <v>1551</v>
      </c>
    </row>
    <row r="1442" spans="1:2" x14ac:dyDescent="0.2">
      <c r="A1442">
        <v>9216</v>
      </c>
      <c r="B1442">
        <v>1551</v>
      </c>
    </row>
    <row r="1443" spans="1:2" x14ac:dyDescent="0.2">
      <c r="A1443">
        <v>9216</v>
      </c>
      <c r="B1443">
        <v>1551</v>
      </c>
    </row>
    <row r="1444" spans="1:2" x14ac:dyDescent="0.2">
      <c r="A1444">
        <v>9216</v>
      </c>
      <c r="B1444">
        <v>1551</v>
      </c>
    </row>
    <row r="1445" spans="1:2" x14ac:dyDescent="0.2">
      <c r="A1445">
        <v>9216</v>
      </c>
      <c r="B1445">
        <v>1551</v>
      </c>
    </row>
    <row r="1446" spans="1:2" x14ac:dyDescent="0.2">
      <c r="A1446">
        <v>9216</v>
      </c>
      <c r="B1446">
        <v>1551</v>
      </c>
    </row>
    <row r="1447" spans="1:2" x14ac:dyDescent="0.2">
      <c r="A1447">
        <v>9216</v>
      </c>
      <c r="B1447">
        <v>1551</v>
      </c>
    </row>
    <row r="1448" spans="1:2" x14ac:dyDescent="0.2">
      <c r="A1448">
        <v>9216</v>
      </c>
      <c r="B1448">
        <v>1551</v>
      </c>
    </row>
    <row r="1449" spans="1:2" x14ac:dyDescent="0.2">
      <c r="A1449">
        <v>9216</v>
      </c>
      <c r="B1449">
        <v>1551</v>
      </c>
    </row>
    <row r="1450" spans="1:2" x14ac:dyDescent="0.2">
      <c r="A1450">
        <v>9216</v>
      </c>
      <c r="B1450">
        <v>1551</v>
      </c>
    </row>
    <row r="1451" spans="1:2" x14ac:dyDescent="0.2">
      <c r="A1451">
        <v>9216</v>
      </c>
      <c r="B1451">
        <v>1551</v>
      </c>
    </row>
    <row r="1452" spans="1:2" x14ac:dyDescent="0.2">
      <c r="A1452">
        <v>9216</v>
      </c>
      <c r="B1452">
        <v>1551</v>
      </c>
    </row>
    <row r="1453" spans="1:2" x14ac:dyDescent="0.2">
      <c r="A1453">
        <v>9216</v>
      </c>
      <c r="B1453">
        <v>1551</v>
      </c>
    </row>
    <row r="1454" spans="1:2" x14ac:dyDescent="0.2">
      <c r="A1454">
        <v>9216</v>
      </c>
      <c r="B1454">
        <v>1551</v>
      </c>
    </row>
    <row r="1455" spans="1:2" x14ac:dyDescent="0.2">
      <c r="A1455">
        <v>9216</v>
      </c>
      <c r="B1455">
        <v>1551</v>
      </c>
    </row>
    <row r="1456" spans="1:2" x14ac:dyDescent="0.2">
      <c r="A1456">
        <v>9216</v>
      </c>
      <c r="B1456">
        <v>1551</v>
      </c>
    </row>
    <row r="1457" spans="1:2" x14ac:dyDescent="0.2">
      <c r="A1457">
        <v>9216</v>
      </c>
      <c r="B1457">
        <v>1551</v>
      </c>
    </row>
    <row r="1458" spans="1:2" x14ac:dyDescent="0.2">
      <c r="A1458">
        <v>9216</v>
      </c>
      <c r="B1458">
        <v>1551</v>
      </c>
    </row>
    <row r="1459" spans="1:2" x14ac:dyDescent="0.2">
      <c r="A1459">
        <v>9216</v>
      </c>
      <c r="B1459">
        <v>1551</v>
      </c>
    </row>
    <row r="1460" spans="1:2" x14ac:dyDescent="0.2">
      <c r="A1460">
        <v>9216</v>
      </c>
      <c r="B1460">
        <v>1551</v>
      </c>
    </row>
    <row r="1461" spans="1:2" x14ac:dyDescent="0.2">
      <c r="A1461">
        <v>9216</v>
      </c>
      <c r="B1461">
        <v>1551</v>
      </c>
    </row>
    <row r="1462" spans="1:2" x14ac:dyDescent="0.2">
      <c r="A1462">
        <v>9216</v>
      </c>
      <c r="B1462">
        <v>1551</v>
      </c>
    </row>
    <row r="1463" spans="1:2" x14ac:dyDescent="0.2">
      <c r="A1463">
        <v>9216</v>
      </c>
      <c r="B1463">
        <v>1551</v>
      </c>
    </row>
    <row r="1464" spans="1:2" x14ac:dyDescent="0.2">
      <c r="A1464">
        <v>9216</v>
      </c>
      <c r="B1464">
        <v>1551</v>
      </c>
    </row>
    <row r="1465" spans="1:2" x14ac:dyDescent="0.2">
      <c r="A1465">
        <v>9216</v>
      </c>
      <c r="B1465">
        <v>1551</v>
      </c>
    </row>
    <row r="1466" spans="1:2" x14ac:dyDescent="0.2">
      <c r="A1466">
        <v>9216</v>
      </c>
      <c r="B1466">
        <v>1551</v>
      </c>
    </row>
    <row r="1467" spans="1:2" x14ac:dyDescent="0.2">
      <c r="A1467">
        <v>9216</v>
      </c>
      <c r="B1467">
        <v>1551</v>
      </c>
    </row>
    <row r="1468" spans="1:2" x14ac:dyDescent="0.2">
      <c r="A1468">
        <v>9216</v>
      </c>
      <c r="B1468">
        <v>1551</v>
      </c>
    </row>
    <row r="1469" spans="1:2" x14ac:dyDescent="0.2">
      <c r="A1469">
        <v>9216</v>
      </c>
      <c r="B1469">
        <v>1551</v>
      </c>
    </row>
    <row r="1470" spans="1:2" x14ac:dyDescent="0.2">
      <c r="A1470">
        <v>9216</v>
      </c>
      <c r="B1470">
        <v>1551</v>
      </c>
    </row>
    <row r="1471" spans="1:2" x14ac:dyDescent="0.2">
      <c r="A1471">
        <v>9216</v>
      </c>
      <c r="B1471">
        <v>1551</v>
      </c>
    </row>
    <row r="1472" spans="1:2" x14ac:dyDescent="0.2">
      <c r="A1472">
        <v>9216</v>
      </c>
      <c r="B1472">
        <v>1551</v>
      </c>
    </row>
    <row r="1473" spans="1:2" x14ac:dyDescent="0.2">
      <c r="A1473">
        <v>9216</v>
      </c>
      <c r="B1473">
        <v>1551</v>
      </c>
    </row>
    <row r="1474" spans="1:2" x14ac:dyDescent="0.2">
      <c r="A1474">
        <v>9216</v>
      </c>
      <c r="B1474">
        <v>1551</v>
      </c>
    </row>
    <row r="1475" spans="1:2" x14ac:dyDescent="0.2">
      <c r="A1475">
        <v>9216</v>
      </c>
      <c r="B1475">
        <v>1551</v>
      </c>
    </row>
    <row r="1476" spans="1:2" x14ac:dyDescent="0.2">
      <c r="A1476">
        <v>9216</v>
      </c>
      <c r="B1476">
        <v>1551</v>
      </c>
    </row>
    <row r="1477" spans="1:2" x14ac:dyDescent="0.2">
      <c r="A1477">
        <v>9216</v>
      </c>
      <c r="B1477">
        <v>1551</v>
      </c>
    </row>
    <row r="1478" spans="1:2" x14ac:dyDescent="0.2">
      <c r="A1478">
        <v>9216</v>
      </c>
      <c r="B1478">
        <v>1551</v>
      </c>
    </row>
    <row r="1479" spans="1:2" x14ac:dyDescent="0.2">
      <c r="A1479">
        <v>9216</v>
      </c>
      <c r="B1479">
        <v>1551</v>
      </c>
    </row>
    <row r="1480" spans="1:2" x14ac:dyDescent="0.2">
      <c r="A1480">
        <v>9216</v>
      </c>
      <c r="B1480">
        <v>1551</v>
      </c>
    </row>
    <row r="1481" spans="1:2" x14ac:dyDescent="0.2">
      <c r="A1481">
        <v>9216</v>
      </c>
      <c r="B1481">
        <v>1551</v>
      </c>
    </row>
    <row r="1482" spans="1:2" x14ac:dyDescent="0.2">
      <c r="A1482">
        <v>9216</v>
      </c>
      <c r="B1482">
        <v>1551</v>
      </c>
    </row>
    <row r="1483" spans="1:2" x14ac:dyDescent="0.2">
      <c r="A1483">
        <v>9216</v>
      </c>
      <c r="B1483">
        <v>1551</v>
      </c>
    </row>
    <row r="1484" spans="1:2" x14ac:dyDescent="0.2">
      <c r="A1484">
        <v>9216</v>
      </c>
      <c r="B1484">
        <v>1551</v>
      </c>
    </row>
    <row r="1485" spans="1:2" x14ac:dyDescent="0.2">
      <c r="A1485">
        <v>9216</v>
      </c>
      <c r="B1485">
        <v>1551</v>
      </c>
    </row>
    <row r="1486" spans="1:2" x14ac:dyDescent="0.2">
      <c r="A1486">
        <v>9216</v>
      </c>
      <c r="B1486">
        <v>1551</v>
      </c>
    </row>
    <row r="1487" spans="1:2" x14ac:dyDescent="0.2">
      <c r="A1487">
        <v>9216</v>
      </c>
      <c r="B1487">
        <v>1551</v>
      </c>
    </row>
    <row r="1488" spans="1:2" x14ac:dyDescent="0.2">
      <c r="A1488">
        <v>9216</v>
      </c>
      <c r="B1488">
        <v>1551</v>
      </c>
    </row>
    <row r="1489" spans="1:2" x14ac:dyDescent="0.2">
      <c r="A1489">
        <v>9216</v>
      </c>
      <c r="B1489">
        <v>1551</v>
      </c>
    </row>
    <row r="1490" spans="1:2" x14ac:dyDescent="0.2">
      <c r="A1490">
        <v>9216</v>
      </c>
      <c r="B1490">
        <v>1551</v>
      </c>
    </row>
    <row r="1491" spans="1:2" x14ac:dyDescent="0.2">
      <c r="A1491">
        <v>9216</v>
      </c>
      <c r="B1491">
        <v>1551</v>
      </c>
    </row>
    <row r="1492" spans="1:2" x14ac:dyDescent="0.2">
      <c r="A1492">
        <v>9216</v>
      </c>
      <c r="B1492">
        <v>1551</v>
      </c>
    </row>
    <row r="1493" spans="1:2" x14ac:dyDescent="0.2">
      <c r="A1493">
        <v>9216</v>
      </c>
      <c r="B1493">
        <v>1551</v>
      </c>
    </row>
    <row r="1494" spans="1:2" x14ac:dyDescent="0.2">
      <c r="A1494">
        <v>9216</v>
      </c>
      <c r="B1494">
        <v>1551</v>
      </c>
    </row>
    <row r="1495" spans="1:2" x14ac:dyDescent="0.2">
      <c r="A1495">
        <v>9216</v>
      </c>
      <c r="B1495">
        <v>1551</v>
      </c>
    </row>
    <row r="1496" spans="1:2" x14ac:dyDescent="0.2">
      <c r="A1496">
        <v>9216</v>
      </c>
      <c r="B1496">
        <v>1551</v>
      </c>
    </row>
    <row r="1497" spans="1:2" x14ac:dyDescent="0.2">
      <c r="A1497">
        <v>9216</v>
      </c>
      <c r="B1497">
        <v>1551</v>
      </c>
    </row>
    <row r="1498" spans="1:2" x14ac:dyDescent="0.2">
      <c r="A1498">
        <v>9216</v>
      </c>
      <c r="B1498">
        <v>1551</v>
      </c>
    </row>
    <row r="1499" spans="1:2" x14ac:dyDescent="0.2">
      <c r="A1499">
        <v>9216</v>
      </c>
      <c r="B1499">
        <v>1551</v>
      </c>
    </row>
    <row r="1500" spans="1:2" x14ac:dyDescent="0.2">
      <c r="A1500">
        <v>9216</v>
      </c>
      <c r="B1500">
        <v>1551</v>
      </c>
    </row>
    <row r="1501" spans="1:2" x14ac:dyDescent="0.2">
      <c r="A1501">
        <v>9216</v>
      </c>
      <c r="B1501">
        <v>150</v>
      </c>
    </row>
    <row r="1502" spans="1:2" x14ac:dyDescent="0.2">
      <c r="A1502">
        <v>9216</v>
      </c>
      <c r="B1502">
        <v>150</v>
      </c>
    </row>
    <row r="1503" spans="1:2" x14ac:dyDescent="0.2">
      <c r="A1503">
        <v>9216</v>
      </c>
      <c r="B1503">
        <v>150</v>
      </c>
    </row>
    <row r="1504" spans="1:2" x14ac:dyDescent="0.2">
      <c r="A1504">
        <v>9216</v>
      </c>
      <c r="B1504">
        <v>150</v>
      </c>
    </row>
    <row r="1505" spans="1:2" x14ac:dyDescent="0.2">
      <c r="A1505">
        <v>9216</v>
      </c>
      <c r="B1505">
        <v>150</v>
      </c>
    </row>
    <row r="1506" spans="1:2" x14ac:dyDescent="0.2">
      <c r="A1506">
        <v>9216</v>
      </c>
      <c r="B1506">
        <v>150</v>
      </c>
    </row>
    <row r="1507" spans="1:2" x14ac:dyDescent="0.2">
      <c r="A1507">
        <v>9216</v>
      </c>
      <c r="B1507">
        <v>150</v>
      </c>
    </row>
    <row r="1508" spans="1:2" x14ac:dyDescent="0.2">
      <c r="A1508">
        <v>9216</v>
      </c>
      <c r="B1508">
        <v>150</v>
      </c>
    </row>
    <row r="1509" spans="1:2" x14ac:dyDescent="0.2">
      <c r="A1509">
        <v>9216</v>
      </c>
      <c r="B1509">
        <v>150</v>
      </c>
    </row>
    <row r="1510" spans="1:2" x14ac:dyDescent="0.2">
      <c r="A1510">
        <v>9216</v>
      </c>
      <c r="B1510">
        <v>150</v>
      </c>
    </row>
    <row r="1511" spans="1:2" x14ac:dyDescent="0.2">
      <c r="A1511">
        <v>9216</v>
      </c>
      <c r="B1511">
        <v>150</v>
      </c>
    </row>
    <row r="1512" spans="1:2" x14ac:dyDescent="0.2">
      <c r="A1512">
        <v>9216</v>
      </c>
      <c r="B1512">
        <v>150</v>
      </c>
    </row>
    <row r="1513" spans="1:2" x14ac:dyDescent="0.2">
      <c r="A1513">
        <v>9216</v>
      </c>
      <c r="B1513">
        <v>150</v>
      </c>
    </row>
    <row r="1514" spans="1:2" x14ac:dyDescent="0.2">
      <c r="A1514">
        <v>9216</v>
      </c>
      <c r="B1514">
        <v>150</v>
      </c>
    </row>
    <row r="1515" spans="1:2" x14ac:dyDescent="0.2">
      <c r="A1515">
        <v>9216</v>
      </c>
      <c r="B1515">
        <v>150</v>
      </c>
    </row>
    <row r="1516" spans="1:2" x14ac:dyDescent="0.2">
      <c r="A1516">
        <v>9216</v>
      </c>
      <c r="B1516">
        <v>150</v>
      </c>
    </row>
    <row r="1517" spans="1:2" x14ac:dyDescent="0.2">
      <c r="A1517">
        <v>9216</v>
      </c>
      <c r="B1517">
        <v>150</v>
      </c>
    </row>
    <row r="1518" spans="1:2" x14ac:dyDescent="0.2">
      <c r="A1518">
        <v>9216</v>
      </c>
      <c r="B1518">
        <v>150</v>
      </c>
    </row>
    <row r="1519" spans="1:2" x14ac:dyDescent="0.2">
      <c r="A1519">
        <v>9216</v>
      </c>
      <c r="B1519">
        <v>150</v>
      </c>
    </row>
    <row r="1520" spans="1:2" x14ac:dyDescent="0.2">
      <c r="A1520">
        <v>9216</v>
      </c>
      <c r="B1520">
        <v>150</v>
      </c>
    </row>
    <row r="1521" spans="1:2" x14ac:dyDescent="0.2">
      <c r="A1521">
        <v>9216</v>
      </c>
      <c r="B1521">
        <v>150</v>
      </c>
    </row>
    <row r="1522" spans="1:2" x14ac:dyDescent="0.2">
      <c r="A1522">
        <v>9216</v>
      </c>
      <c r="B1522">
        <v>150</v>
      </c>
    </row>
    <row r="1523" spans="1:2" x14ac:dyDescent="0.2">
      <c r="A1523">
        <v>9216</v>
      </c>
      <c r="B1523">
        <v>150</v>
      </c>
    </row>
    <row r="1524" spans="1:2" x14ac:dyDescent="0.2">
      <c r="A1524">
        <v>9216</v>
      </c>
      <c r="B1524">
        <v>150</v>
      </c>
    </row>
    <row r="1525" spans="1:2" x14ac:dyDescent="0.2">
      <c r="A1525">
        <v>9216</v>
      </c>
      <c r="B1525">
        <v>150</v>
      </c>
    </row>
    <row r="1526" spans="1:2" x14ac:dyDescent="0.2">
      <c r="A1526">
        <v>9216</v>
      </c>
      <c r="B1526">
        <v>150</v>
      </c>
    </row>
    <row r="1527" spans="1:2" x14ac:dyDescent="0.2">
      <c r="A1527">
        <v>9216</v>
      </c>
      <c r="B1527">
        <v>150</v>
      </c>
    </row>
    <row r="1528" spans="1:2" x14ac:dyDescent="0.2">
      <c r="A1528">
        <v>9216</v>
      </c>
      <c r="B1528">
        <v>150</v>
      </c>
    </row>
    <row r="1529" spans="1:2" x14ac:dyDescent="0.2">
      <c r="A1529">
        <v>9216</v>
      </c>
      <c r="B1529">
        <v>150</v>
      </c>
    </row>
    <row r="1530" spans="1:2" x14ac:dyDescent="0.2">
      <c r="A1530">
        <v>9216</v>
      </c>
      <c r="B1530">
        <v>150</v>
      </c>
    </row>
    <row r="1531" spans="1:2" x14ac:dyDescent="0.2">
      <c r="A1531">
        <v>9216</v>
      </c>
      <c r="B1531">
        <v>150</v>
      </c>
    </row>
    <row r="1532" spans="1:2" x14ac:dyDescent="0.2">
      <c r="A1532">
        <v>9216</v>
      </c>
      <c r="B1532">
        <v>150</v>
      </c>
    </row>
    <row r="1533" spans="1:2" x14ac:dyDescent="0.2">
      <c r="A1533">
        <v>9216</v>
      </c>
      <c r="B1533">
        <v>150</v>
      </c>
    </row>
    <row r="1534" spans="1:2" x14ac:dyDescent="0.2">
      <c r="A1534">
        <v>9216</v>
      </c>
      <c r="B1534">
        <v>150</v>
      </c>
    </row>
    <row r="1535" spans="1:2" x14ac:dyDescent="0.2">
      <c r="A1535">
        <v>9216</v>
      </c>
      <c r="B1535">
        <v>150</v>
      </c>
    </row>
    <row r="1536" spans="1:2" x14ac:dyDescent="0.2">
      <c r="A1536">
        <v>9216</v>
      </c>
      <c r="B1536">
        <v>150</v>
      </c>
    </row>
    <row r="1537" spans="1:2" x14ac:dyDescent="0.2">
      <c r="A1537">
        <v>9216</v>
      </c>
      <c r="B1537">
        <v>150</v>
      </c>
    </row>
    <row r="1538" spans="1:2" x14ac:dyDescent="0.2">
      <c r="A1538">
        <v>9216</v>
      </c>
      <c r="B1538">
        <v>150</v>
      </c>
    </row>
    <row r="1539" spans="1:2" x14ac:dyDescent="0.2">
      <c r="A1539">
        <v>9216</v>
      </c>
      <c r="B1539">
        <v>150</v>
      </c>
    </row>
    <row r="1540" spans="1:2" x14ac:dyDescent="0.2">
      <c r="A1540">
        <v>9216</v>
      </c>
      <c r="B1540">
        <v>150</v>
      </c>
    </row>
    <row r="1541" spans="1:2" x14ac:dyDescent="0.2">
      <c r="A1541">
        <v>9216</v>
      </c>
      <c r="B1541">
        <v>150</v>
      </c>
    </row>
    <row r="1542" spans="1:2" x14ac:dyDescent="0.2">
      <c r="A1542">
        <v>9216</v>
      </c>
      <c r="B1542">
        <v>150</v>
      </c>
    </row>
    <row r="1543" spans="1:2" x14ac:dyDescent="0.2">
      <c r="A1543">
        <v>9216</v>
      </c>
      <c r="B1543">
        <v>150</v>
      </c>
    </row>
    <row r="1544" spans="1:2" x14ac:dyDescent="0.2">
      <c r="A1544">
        <v>9216</v>
      </c>
      <c r="B1544">
        <v>1551</v>
      </c>
    </row>
    <row r="1545" spans="1:2" x14ac:dyDescent="0.2">
      <c r="A1545">
        <v>9216</v>
      </c>
      <c r="B1545">
        <v>1551</v>
      </c>
    </row>
    <row r="1546" spans="1:2" x14ac:dyDescent="0.2">
      <c r="A1546">
        <v>9216</v>
      </c>
      <c r="B1546">
        <v>1551</v>
      </c>
    </row>
    <row r="1547" spans="1:2" x14ac:dyDescent="0.2">
      <c r="A1547">
        <v>9216</v>
      </c>
      <c r="B1547">
        <v>1551</v>
      </c>
    </row>
    <row r="1548" spans="1:2" x14ac:dyDescent="0.2">
      <c r="A1548">
        <v>9216</v>
      </c>
      <c r="B1548">
        <v>1551</v>
      </c>
    </row>
    <row r="1549" spans="1:2" x14ac:dyDescent="0.2">
      <c r="A1549">
        <v>9216</v>
      </c>
      <c r="B1549">
        <v>1551</v>
      </c>
    </row>
    <row r="1550" spans="1:2" x14ac:dyDescent="0.2">
      <c r="A1550">
        <v>9216</v>
      </c>
      <c r="B1550">
        <v>1551</v>
      </c>
    </row>
    <row r="1551" spans="1:2" x14ac:dyDescent="0.2">
      <c r="A1551">
        <v>9216</v>
      </c>
      <c r="B1551">
        <v>1551</v>
      </c>
    </row>
    <row r="1552" spans="1:2" x14ac:dyDescent="0.2">
      <c r="A1552">
        <v>9216</v>
      </c>
      <c r="B1552">
        <v>1551</v>
      </c>
    </row>
    <row r="1553" spans="1:2" x14ac:dyDescent="0.2">
      <c r="A1553">
        <v>9216</v>
      </c>
      <c r="B1553">
        <v>1551</v>
      </c>
    </row>
    <row r="1554" spans="1:2" x14ac:dyDescent="0.2">
      <c r="A1554">
        <v>9216</v>
      </c>
      <c r="B1554">
        <v>1551</v>
      </c>
    </row>
    <row r="1555" spans="1:2" x14ac:dyDescent="0.2">
      <c r="A1555">
        <v>9216</v>
      </c>
      <c r="B1555">
        <v>1551</v>
      </c>
    </row>
    <row r="1556" spans="1:2" x14ac:dyDescent="0.2">
      <c r="A1556">
        <v>9216</v>
      </c>
      <c r="B1556">
        <v>1551</v>
      </c>
    </row>
    <row r="1557" spans="1:2" x14ac:dyDescent="0.2">
      <c r="A1557">
        <v>9216</v>
      </c>
      <c r="B1557">
        <v>1551</v>
      </c>
    </row>
    <row r="1558" spans="1:2" x14ac:dyDescent="0.2">
      <c r="A1558">
        <v>9216</v>
      </c>
      <c r="B1558">
        <v>1551</v>
      </c>
    </row>
    <row r="1559" spans="1:2" x14ac:dyDescent="0.2">
      <c r="A1559">
        <v>9216</v>
      </c>
      <c r="B1559">
        <v>1551</v>
      </c>
    </row>
    <row r="1560" spans="1:2" x14ac:dyDescent="0.2">
      <c r="A1560">
        <v>9216</v>
      </c>
      <c r="B1560">
        <v>1551</v>
      </c>
    </row>
    <row r="1561" spans="1:2" x14ac:dyDescent="0.2">
      <c r="A1561">
        <v>9216</v>
      </c>
      <c r="B1561">
        <v>1551</v>
      </c>
    </row>
    <row r="1562" spans="1:2" x14ac:dyDescent="0.2">
      <c r="A1562">
        <v>9216</v>
      </c>
      <c r="B1562">
        <v>1551</v>
      </c>
    </row>
    <row r="1563" spans="1:2" x14ac:dyDescent="0.2">
      <c r="A1563">
        <v>9216</v>
      </c>
      <c r="B1563">
        <v>1551</v>
      </c>
    </row>
    <row r="1564" spans="1:2" x14ac:dyDescent="0.2">
      <c r="A1564">
        <v>9216</v>
      </c>
      <c r="B1564">
        <v>1551</v>
      </c>
    </row>
    <row r="1565" spans="1:2" x14ac:dyDescent="0.2">
      <c r="A1565">
        <v>9216</v>
      </c>
      <c r="B1565">
        <v>1551</v>
      </c>
    </row>
    <row r="1566" spans="1:2" x14ac:dyDescent="0.2">
      <c r="A1566">
        <v>9216</v>
      </c>
      <c r="B1566">
        <v>1551</v>
      </c>
    </row>
    <row r="1567" spans="1:2" x14ac:dyDescent="0.2">
      <c r="A1567">
        <v>9216</v>
      </c>
      <c r="B1567">
        <v>1551</v>
      </c>
    </row>
    <row r="1568" spans="1:2" x14ac:dyDescent="0.2">
      <c r="A1568">
        <v>9216</v>
      </c>
      <c r="B1568">
        <v>1551</v>
      </c>
    </row>
    <row r="1569" spans="1:2" x14ac:dyDescent="0.2">
      <c r="A1569">
        <v>9216</v>
      </c>
      <c r="B1569">
        <v>1551</v>
      </c>
    </row>
    <row r="1570" spans="1:2" x14ac:dyDescent="0.2">
      <c r="A1570">
        <v>9216</v>
      </c>
      <c r="B1570">
        <v>1551</v>
      </c>
    </row>
    <row r="1571" spans="1:2" x14ac:dyDescent="0.2">
      <c r="A1571">
        <v>9216</v>
      </c>
      <c r="B1571">
        <v>1551</v>
      </c>
    </row>
    <row r="1572" spans="1:2" x14ac:dyDescent="0.2">
      <c r="A1572">
        <v>9216</v>
      </c>
      <c r="B1572">
        <v>1551</v>
      </c>
    </row>
    <row r="1573" spans="1:2" x14ac:dyDescent="0.2">
      <c r="A1573">
        <v>9216</v>
      </c>
      <c r="B1573">
        <v>1551</v>
      </c>
    </row>
    <row r="1574" spans="1:2" x14ac:dyDescent="0.2">
      <c r="A1574">
        <v>9216</v>
      </c>
      <c r="B1574">
        <v>1551</v>
      </c>
    </row>
    <row r="1575" spans="1:2" x14ac:dyDescent="0.2">
      <c r="A1575">
        <v>9216</v>
      </c>
      <c r="B1575">
        <v>1551</v>
      </c>
    </row>
    <row r="1576" spans="1:2" x14ac:dyDescent="0.2">
      <c r="A1576">
        <v>9216</v>
      </c>
      <c r="B1576">
        <v>1551</v>
      </c>
    </row>
    <row r="1577" spans="1:2" x14ac:dyDescent="0.2">
      <c r="A1577">
        <v>9216</v>
      </c>
      <c r="B1577">
        <v>1551</v>
      </c>
    </row>
    <row r="1578" spans="1:2" x14ac:dyDescent="0.2">
      <c r="A1578">
        <v>9216</v>
      </c>
      <c r="B1578">
        <v>1551</v>
      </c>
    </row>
    <row r="1579" spans="1:2" x14ac:dyDescent="0.2">
      <c r="A1579">
        <v>9216</v>
      </c>
      <c r="B1579">
        <v>1551</v>
      </c>
    </row>
    <row r="1580" spans="1:2" x14ac:dyDescent="0.2">
      <c r="A1580">
        <v>9216</v>
      </c>
      <c r="B1580">
        <v>1551</v>
      </c>
    </row>
    <row r="1581" spans="1:2" x14ac:dyDescent="0.2">
      <c r="A1581">
        <v>9216</v>
      </c>
      <c r="B1581">
        <v>1551</v>
      </c>
    </row>
    <row r="1582" spans="1:2" x14ac:dyDescent="0.2">
      <c r="A1582">
        <v>9216</v>
      </c>
      <c r="B1582">
        <v>1551</v>
      </c>
    </row>
    <row r="1583" spans="1:2" x14ac:dyDescent="0.2">
      <c r="A1583">
        <v>9216</v>
      </c>
      <c r="B1583">
        <v>1551</v>
      </c>
    </row>
    <row r="1584" spans="1:2" x14ac:dyDescent="0.2">
      <c r="A1584">
        <v>9216</v>
      </c>
      <c r="B1584">
        <v>1551</v>
      </c>
    </row>
    <row r="1585" spans="1:2" x14ac:dyDescent="0.2">
      <c r="A1585">
        <v>9216</v>
      </c>
      <c r="B1585">
        <v>1551</v>
      </c>
    </row>
    <row r="1586" spans="1:2" x14ac:dyDescent="0.2">
      <c r="A1586">
        <v>9216</v>
      </c>
      <c r="B1586">
        <v>1551</v>
      </c>
    </row>
    <row r="1587" spans="1:2" x14ac:dyDescent="0.2">
      <c r="A1587">
        <v>9216</v>
      </c>
      <c r="B1587">
        <v>1551</v>
      </c>
    </row>
    <row r="1588" spans="1:2" x14ac:dyDescent="0.2">
      <c r="A1588">
        <v>9216</v>
      </c>
      <c r="B1588">
        <v>1551</v>
      </c>
    </row>
    <row r="1589" spans="1:2" x14ac:dyDescent="0.2">
      <c r="A1589">
        <v>9216</v>
      </c>
      <c r="B1589">
        <v>1551</v>
      </c>
    </row>
    <row r="1590" spans="1:2" x14ac:dyDescent="0.2">
      <c r="A1590">
        <v>9216</v>
      </c>
      <c r="B1590">
        <v>1551</v>
      </c>
    </row>
    <row r="1591" spans="1:2" x14ac:dyDescent="0.2">
      <c r="A1591">
        <v>9216</v>
      </c>
      <c r="B1591">
        <v>1551</v>
      </c>
    </row>
    <row r="1592" spans="1:2" x14ac:dyDescent="0.2">
      <c r="A1592">
        <v>9216</v>
      </c>
      <c r="B1592">
        <v>1551</v>
      </c>
    </row>
    <row r="1593" spans="1:2" x14ac:dyDescent="0.2">
      <c r="A1593">
        <v>9216</v>
      </c>
      <c r="B1593">
        <v>1551</v>
      </c>
    </row>
    <row r="1594" spans="1:2" x14ac:dyDescent="0.2">
      <c r="A1594">
        <v>9216</v>
      </c>
      <c r="B1594">
        <v>1551</v>
      </c>
    </row>
    <row r="1595" spans="1:2" x14ac:dyDescent="0.2">
      <c r="A1595">
        <v>9216</v>
      </c>
      <c r="B1595">
        <v>1551</v>
      </c>
    </row>
    <row r="1596" spans="1:2" x14ac:dyDescent="0.2">
      <c r="A1596">
        <v>9216</v>
      </c>
      <c r="B1596">
        <v>1551</v>
      </c>
    </row>
    <row r="1597" spans="1:2" x14ac:dyDescent="0.2">
      <c r="A1597">
        <v>9216</v>
      </c>
      <c r="B1597">
        <v>1551</v>
      </c>
    </row>
    <row r="1598" spans="1:2" x14ac:dyDescent="0.2">
      <c r="A1598">
        <v>9216</v>
      </c>
      <c r="B1598">
        <v>1551</v>
      </c>
    </row>
    <row r="1599" spans="1:2" x14ac:dyDescent="0.2">
      <c r="A1599">
        <v>9216</v>
      </c>
      <c r="B1599">
        <v>1551</v>
      </c>
    </row>
    <row r="1600" spans="1:2" x14ac:dyDescent="0.2">
      <c r="A1600">
        <v>9216</v>
      </c>
      <c r="B1600">
        <v>1551</v>
      </c>
    </row>
    <row r="1601" spans="1:2" x14ac:dyDescent="0.2">
      <c r="A1601">
        <v>9216</v>
      </c>
      <c r="B1601">
        <v>1551</v>
      </c>
    </row>
    <row r="1602" spans="1:2" x14ac:dyDescent="0.2">
      <c r="A1602">
        <v>9216</v>
      </c>
      <c r="B1602">
        <v>1551</v>
      </c>
    </row>
    <row r="1603" spans="1:2" x14ac:dyDescent="0.2">
      <c r="A1603">
        <v>9216</v>
      </c>
      <c r="B1603">
        <v>1551</v>
      </c>
    </row>
    <row r="1604" spans="1:2" x14ac:dyDescent="0.2">
      <c r="A1604">
        <v>9216</v>
      </c>
      <c r="B1604">
        <v>1551</v>
      </c>
    </row>
    <row r="1605" spans="1:2" x14ac:dyDescent="0.2">
      <c r="A1605">
        <v>9216</v>
      </c>
      <c r="B1605">
        <v>1551</v>
      </c>
    </row>
    <row r="1606" spans="1:2" x14ac:dyDescent="0.2">
      <c r="A1606">
        <v>9216</v>
      </c>
      <c r="B1606">
        <v>1551</v>
      </c>
    </row>
    <row r="1607" spans="1:2" x14ac:dyDescent="0.2">
      <c r="A1607">
        <v>9216</v>
      </c>
      <c r="B1607">
        <v>1551</v>
      </c>
    </row>
    <row r="1608" spans="1:2" x14ac:dyDescent="0.2">
      <c r="A1608">
        <v>9216</v>
      </c>
      <c r="B1608">
        <v>1551</v>
      </c>
    </row>
    <row r="1609" spans="1:2" x14ac:dyDescent="0.2">
      <c r="A1609">
        <v>9216</v>
      </c>
      <c r="B1609">
        <v>1551</v>
      </c>
    </row>
    <row r="1610" spans="1:2" x14ac:dyDescent="0.2">
      <c r="A1610">
        <v>9216</v>
      </c>
      <c r="B1610">
        <v>1551</v>
      </c>
    </row>
    <row r="1611" spans="1:2" x14ac:dyDescent="0.2">
      <c r="A1611">
        <v>9216</v>
      </c>
      <c r="B1611">
        <v>1551</v>
      </c>
    </row>
    <row r="1612" spans="1:2" x14ac:dyDescent="0.2">
      <c r="A1612">
        <v>9216</v>
      </c>
      <c r="B1612">
        <v>1551</v>
      </c>
    </row>
    <row r="1613" spans="1:2" x14ac:dyDescent="0.2">
      <c r="A1613">
        <v>9216</v>
      </c>
      <c r="B1613">
        <v>1551</v>
      </c>
    </row>
    <row r="1614" spans="1:2" x14ac:dyDescent="0.2">
      <c r="A1614">
        <v>9216</v>
      </c>
      <c r="B1614">
        <v>1551</v>
      </c>
    </row>
    <row r="1615" spans="1:2" x14ac:dyDescent="0.2">
      <c r="A1615">
        <v>9216</v>
      </c>
      <c r="B1615">
        <v>1551</v>
      </c>
    </row>
    <row r="1616" spans="1:2" x14ac:dyDescent="0.2">
      <c r="A1616">
        <v>9216</v>
      </c>
      <c r="B1616">
        <v>1551</v>
      </c>
    </row>
    <row r="1617" spans="1:2" x14ac:dyDescent="0.2">
      <c r="A1617">
        <v>9216</v>
      </c>
      <c r="B1617">
        <v>1551</v>
      </c>
    </row>
    <row r="1618" spans="1:2" x14ac:dyDescent="0.2">
      <c r="A1618">
        <v>9216</v>
      </c>
      <c r="B1618">
        <v>1551</v>
      </c>
    </row>
    <row r="1619" spans="1:2" x14ac:dyDescent="0.2">
      <c r="A1619">
        <v>9216</v>
      </c>
      <c r="B1619">
        <v>1551</v>
      </c>
    </row>
    <row r="1620" spans="1:2" x14ac:dyDescent="0.2">
      <c r="A1620">
        <v>9216</v>
      </c>
      <c r="B1620">
        <v>1551</v>
      </c>
    </row>
    <row r="1621" spans="1:2" x14ac:dyDescent="0.2">
      <c r="A1621">
        <v>9216</v>
      </c>
      <c r="B1621">
        <v>1551</v>
      </c>
    </row>
    <row r="1622" spans="1:2" x14ac:dyDescent="0.2">
      <c r="A1622">
        <v>9216</v>
      </c>
      <c r="B1622">
        <v>1551</v>
      </c>
    </row>
    <row r="1623" spans="1:2" x14ac:dyDescent="0.2">
      <c r="A1623">
        <v>9216</v>
      </c>
      <c r="B1623">
        <v>1551</v>
      </c>
    </row>
    <row r="1624" spans="1:2" x14ac:dyDescent="0.2">
      <c r="A1624">
        <v>9216</v>
      </c>
      <c r="B1624">
        <v>1551</v>
      </c>
    </row>
    <row r="1625" spans="1:2" x14ac:dyDescent="0.2">
      <c r="A1625">
        <v>9216</v>
      </c>
      <c r="B1625">
        <v>1551</v>
      </c>
    </row>
    <row r="1626" spans="1:2" x14ac:dyDescent="0.2">
      <c r="A1626">
        <v>9216</v>
      </c>
      <c r="B1626">
        <v>1551</v>
      </c>
    </row>
    <row r="1627" spans="1:2" x14ac:dyDescent="0.2">
      <c r="A1627">
        <v>9216</v>
      </c>
      <c r="B1627">
        <v>1551</v>
      </c>
    </row>
    <row r="1628" spans="1:2" x14ac:dyDescent="0.2">
      <c r="A1628">
        <v>9216</v>
      </c>
      <c r="B1628">
        <v>1551</v>
      </c>
    </row>
    <row r="1629" spans="1:2" x14ac:dyDescent="0.2">
      <c r="A1629">
        <v>9216</v>
      </c>
      <c r="B1629">
        <v>1551</v>
      </c>
    </row>
    <row r="1630" spans="1:2" x14ac:dyDescent="0.2">
      <c r="A1630">
        <v>9216</v>
      </c>
      <c r="B1630">
        <v>1551</v>
      </c>
    </row>
    <row r="1631" spans="1:2" x14ac:dyDescent="0.2">
      <c r="A1631">
        <v>9216</v>
      </c>
      <c r="B1631">
        <v>1551</v>
      </c>
    </row>
    <row r="1632" spans="1:2" x14ac:dyDescent="0.2">
      <c r="A1632">
        <v>9216</v>
      </c>
      <c r="B1632">
        <v>1551</v>
      </c>
    </row>
    <row r="1633" spans="1:2" x14ac:dyDescent="0.2">
      <c r="A1633">
        <v>9216</v>
      </c>
      <c r="B1633">
        <v>1551</v>
      </c>
    </row>
    <row r="1634" spans="1:2" x14ac:dyDescent="0.2">
      <c r="A1634">
        <v>9216</v>
      </c>
      <c r="B1634">
        <v>1551</v>
      </c>
    </row>
    <row r="1635" spans="1:2" x14ac:dyDescent="0.2">
      <c r="A1635">
        <v>9216</v>
      </c>
      <c r="B1635">
        <v>1551</v>
      </c>
    </row>
    <row r="1636" spans="1:2" x14ac:dyDescent="0.2">
      <c r="A1636">
        <v>9216</v>
      </c>
      <c r="B1636">
        <v>1551</v>
      </c>
    </row>
    <row r="1637" spans="1:2" x14ac:dyDescent="0.2">
      <c r="A1637">
        <v>9216</v>
      </c>
      <c r="B1637">
        <v>1551</v>
      </c>
    </row>
    <row r="1638" spans="1:2" x14ac:dyDescent="0.2">
      <c r="A1638">
        <v>9216</v>
      </c>
      <c r="B1638">
        <v>1551</v>
      </c>
    </row>
    <row r="1639" spans="1:2" x14ac:dyDescent="0.2">
      <c r="A1639">
        <v>9216</v>
      </c>
      <c r="B1639">
        <v>1551</v>
      </c>
    </row>
    <row r="1640" spans="1:2" x14ac:dyDescent="0.2">
      <c r="A1640">
        <v>9216</v>
      </c>
      <c r="B1640">
        <v>1551</v>
      </c>
    </row>
    <row r="1641" spans="1:2" x14ac:dyDescent="0.2">
      <c r="A1641">
        <v>9216</v>
      </c>
      <c r="B1641">
        <v>1551</v>
      </c>
    </row>
    <row r="1642" spans="1:2" x14ac:dyDescent="0.2">
      <c r="A1642">
        <v>9216</v>
      </c>
      <c r="B1642">
        <v>1551</v>
      </c>
    </row>
    <row r="1643" spans="1:2" x14ac:dyDescent="0.2">
      <c r="A1643">
        <v>9216</v>
      </c>
      <c r="B1643">
        <v>1551</v>
      </c>
    </row>
    <row r="1644" spans="1:2" x14ac:dyDescent="0.2">
      <c r="A1644">
        <v>9216</v>
      </c>
      <c r="B1644">
        <v>1551</v>
      </c>
    </row>
    <row r="1645" spans="1:2" x14ac:dyDescent="0.2">
      <c r="A1645">
        <v>9216</v>
      </c>
      <c r="B1645">
        <v>1551</v>
      </c>
    </row>
    <row r="1646" spans="1:2" x14ac:dyDescent="0.2">
      <c r="A1646">
        <v>9216</v>
      </c>
      <c r="B1646">
        <v>1551</v>
      </c>
    </row>
    <row r="1647" spans="1:2" x14ac:dyDescent="0.2">
      <c r="A1647">
        <v>9216</v>
      </c>
      <c r="B1647">
        <v>1551</v>
      </c>
    </row>
    <row r="1648" spans="1:2" x14ac:dyDescent="0.2">
      <c r="A1648">
        <v>9216</v>
      </c>
      <c r="B1648">
        <v>1551</v>
      </c>
    </row>
    <row r="1649" spans="1:2" x14ac:dyDescent="0.2">
      <c r="A1649">
        <v>9216</v>
      </c>
      <c r="B1649">
        <v>1551</v>
      </c>
    </row>
    <row r="1650" spans="1:2" x14ac:dyDescent="0.2">
      <c r="A1650">
        <v>9216</v>
      </c>
      <c r="B1650">
        <v>1551</v>
      </c>
    </row>
    <row r="1651" spans="1:2" x14ac:dyDescent="0.2">
      <c r="A1651">
        <v>9216</v>
      </c>
      <c r="B1651">
        <v>1551</v>
      </c>
    </row>
    <row r="1652" spans="1:2" x14ac:dyDescent="0.2">
      <c r="A1652">
        <v>9216</v>
      </c>
      <c r="B1652">
        <v>1551</v>
      </c>
    </row>
    <row r="1653" spans="1:2" x14ac:dyDescent="0.2">
      <c r="A1653">
        <v>9216</v>
      </c>
      <c r="B1653">
        <v>1551</v>
      </c>
    </row>
    <row r="1654" spans="1:2" x14ac:dyDescent="0.2">
      <c r="A1654">
        <v>9216</v>
      </c>
      <c r="B1654">
        <v>1551</v>
      </c>
    </row>
    <row r="1655" spans="1:2" x14ac:dyDescent="0.2">
      <c r="A1655">
        <v>9216</v>
      </c>
      <c r="B1655">
        <v>1551</v>
      </c>
    </row>
    <row r="1656" spans="1:2" x14ac:dyDescent="0.2">
      <c r="A1656">
        <v>9216</v>
      </c>
      <c r="B1656">
        <v>1551</v>
      </c>
    </row>
    <row r="1657" spans="1:2" x14ac:dyDescent="0.2">
      <c r="A1657">
        <v>9216</v>
      </c>
      <c r="B1657">
        <v>1551</v>
      </c>
    </row>
    <row r="1658" spans="1:2" x14ac:dyDescent="0.2">
      <c r="A1658">
        <v>9216</v>
      </c>
      <c r="B1658">
        <v>1551</v>
      </c>
    </row>
    <row r="1659" spans="1:2" x14ac:dyDescent="0.2">
      <c r="A1659">
        <v>9216</v>
      </c>
      <c r="B1659">
        <v>1551</v>
      </c>
    </row>
    <row r="1660" spans="1:2" x14ac:dyDescent="0.2">
      <c r="A1660">
        <v>9216</v>
      </c>
      <c r="B1660">
        <v>1551</v>
      </c>
    </row>
    <row r="1661" spans="1:2" x14ac:dyDescent="0.2">
      <c r="A1661">
        <v>9216</v>
      </c>
      <c r="B1661">
        <v>1551</v>
      </c>
    </row>
    <row r="1662" spans="1:2" x14ac:dyDescent="0.2">
      <c r="A1662">
        <v>9216</v>
      </c>
      <c r="B1662">
        <v>1551</v>
      </c>
    </row>
    <row r="1663" spans="1:2" x14ac:dyDescent="0.2">
      <c r="A1663">
        <v>9216</v>
      </c>
      <c r="B1663">
        <v>1551</v>
      </c>
    </row>
    <row r="1664" spans="1:2" x14ac:dyDescent="0.2">
      <c r="A1664">
        <v>9216</v>
      </c>
      <c r="B1664">
        <v>1551</v>
      </c>
    </row>
    <row r="1665" spans="1:2" x14ac:dyDescent="0.2">
      <c r="A1665">
        <v>9216</v>
      </c>
      <c r="B1665">
        <v>1551</v>
      </c>
    </row>
    <row r="1666" spans="1:2" x14ac:dyDescent="0.2">
      <c r="A1666">
        <v>9216</v>
      </c>
      <c r="B1666">
        <v>1551</v>
      </c>
    </row>
    <row r="1667" spans="1:2" x14ac:dyDescent="0.2">
      <c r="A1667">
        <v>9216</v>
      </c>
      <c r="B1667">
        <v>1551</v>
      </c>
    </row>
    <row r="1668" spans="1:2" x14ac:dyDescent="0.2">
      <c r="A1668">
        <v>9216</v>
      </c>
      <c r="B1668">
        <v>1551</v>
      </c>
    </row>
    <row r="1669" spans="1:2" x14ac:dyDescent="0.2">
      <c r="A1669">
        <v>9216</v>
      </c>
      <c r="B1669">
        <v>1551</v>
      </c>
    </row>
    <row r="1670" spans="1:2" x14ac:dyDescent="0.2">
      <c r="A1670">
        <v>9216</v>
      </c>
      <c r="B1670">
        <v>1551</v>
      </c>
    </row>
    <row r="1671" spans="1:2" x14ac:dyDescent="0.2">
      <c r="A1671">
        <v>9216</v>
      </c>
      <c r="B1671">
        <v>1551</v>
      </c>
    </row>
    <row r="1672" spans="1:2" x14ac:dyDescent="0.2">
      <c r="A1672">
        <v>9216</v>
      </c>
      <c r="B1672">
        <v>1551</v>
      </c>
    </row>
    <row r="1673" spans="1:2" x14ac:dyDescent="0.2">
      <c r="A1673">
        <v>9216</v>
      </c>
      <c r="B1673">
        <v>1551</v>
      </c>
    </row>
    <row r="1674" spans="1:2" x14ac:dyDescent="0.2">
      <c r="A1674">
        <v>9216</v>
      </c>
      <c r="B1674">
        <v>1551</v>
      </c>
    </row>
    <row r="1675" spans="1:2" x14ac:dyDescent="0.2">
      <c r="A1675">
        <v>9216</v>
      </c>
      <c r="B1675">
        <v>1551</v>
      </c>
    </row>
    <row r="1676" spans="1:2" x14ac:dyDescent="0.2">
      <c r="A1676">
        <v>9216</v>
      </c>
      <c r="B1676">
        <v>1551</v>
      </c>
    </row>
    <row r="1677" spans="1:2" x14ac:dyDescent="0.2">
      <c r="A1677">
        <v>9216</v>
      </c>
      <c r="B1677">
        <v>1551</v>
      </c>
    </row>
    <row r="1678" spans="1:2" x14ac:dyDescent="0.2">
      <c r="A1678">
        <v>9216</v>
      </c>
      <c r="B1678">
        <v>1551</v>
      </c>
    </row>
    <row r="1679" spans="1:2" x14ac:dyDescent="0.2">
      <c r="A1679">
        <v>9216</v>
      </c>
      <c r="B1679">
        <v>1551</v>
      </c>
    </row>
    <row r="1680" spans="1:2" x14ac:dyDescent="0.2">
      <c r="A1680">
        <v>9216</v>
      </c>
      <c r="B1680">
        <v>1551</v>
      </c>
    </row>
    <row r="1681" spans="1:2" x14ac:dyDescent="0.2">
      <c r="A1681">
        <v>9216</v>
      </c>
      <c r="B1681">
        <v>1551</v>
      </c>
    </row>
    <row r="1682" spans="1:2" x14ac:dyDescent="0.2">
      <c r="A1682">
        <v>9216</v>
      </c>
      <c r="B1682">
        <v>1551</v>
      </c>
    </row>
    <row r="1683" spans="1:2" x14ac:dyDescent="0.2">
      <c r="A1683">
        <v>9216</v>
      </c>
      <c r="B1683">
        <v>1551</v>
      </c>
    </row>
    <row r="1684" spans="1:2" x14ac:dyDescent="0.2">
      <c r="A1684">
        <v>9216</v>
      </c>
      <c r="B1684">
        <v>1551</v>
      </c>
    </row>
    <row r="1685" spans="1:2" x14ac:dyDescent="0.2">
      <c r="A1685">
        <v>9216</v>
      </c>
      <c r="B1685">
        <v>1551</v>
      </c>
    </row>
    <row r="1686" spans="1:2" x14ac:dyDescent="0.2">
      <c r="A1686">
        <v>9216</v>
      </c>
      <c r="B1686">
        <v>1551</v>
      </c>
    </row>
    <row r="1687" spans="1:2" x14ac:dyDescent="0.2">
      <c r="A1687">
        <v>9216</v>
      </c>
      <c r="B1687">
        <v>1551</v>
      </c>
    </row>
    <row r="1688" spans="1:2" x14ac:dyDescent="0.2">
      <c r="A1688">
        <v>9216</v>
      </c>
      <c r="B1688">
        <v>1551</v>
      </c>
    </row>
    <row r="1689" spans="1:2" x14ac:dyDescent="0.2">
      <c r="A1689">
        <v>9216</v>
      </c>
      <c r="B1689">
        <v>1551</v>
      </c>
    </row>
    <row r="1690" spans="1:2" x14ac:dyDescent="0.2">
      <c r="A1690">
        <v>9216</v>
      </c>
      <c r="B1690">
        <v>1551</v>
      </c>
    </row>
    <row r="1691" spans="1:2" x14ac:dyDescent="0.2">
      <c r="A1691">
        <v>9216</v>
      </c>
      <c r="B1691">
        <v>1551</v>
      </c>
    </row>
    <row r="1692" spans="1:2" x14ac:dyDescent="0.2">
      <c r="A1692">
        <v>9216</v>
      </c>
      <c r="B1692">
        <v>1551</v>
      </c>
    </row>
    <row r="1693" spans="1:2" x14ac:dyDescent="0.2">
      <c r="A1693">
        <v>9216</v>
      </c>
      <c r="B1693">
        <v>1551</v>
      </c>
    </row>
    <row r="1694" spans="1:2" x14ac:dyDescent="0.2">
      <c r="A1694">
        <v>9216</v>
      </c>
      <c r="B1694">
        <v>1551</v>
      </c>
    </row>
    <row r="1695" spans="1:2" x14ac:dyDescent="0.2">
      <c r="A1695">
        <v>9216</v>
      </c>
      <c r="B1695">
        <v>1551</v>
      </c>
    </row>
    <row r="1696" spans="1:2" x14ac:dyDescent="0.2">
      <c r="A1696">
        <v>9216</v>
      </c>
      <c r="B1696">
        <v>1551</v>
      </c>
    </row>
    <row r="1697" spans="1:2" x14ac:dyDescent="0.2">
      <c r="A1697">
        <v>9216</v>
      </c>
      <c r="B1697">
        <v>1551</v>
      </c>
    </row>
    <row r="1698" spans="1:2" x14ac:dyDescent="0.2">
      <c r="A1698">
        <v>9216</v>
      </c>
      <c r="B1698">
        <v>1551</v>
      </c>
    </row>
    <row r="1699" spans="1:2" x14ac:dyDescent="0.2">
      <c r="A1699">
        <v>9216</v>
      </c>
      <c r="B1699">
        <v>1551</v>
      </c>
    </row>
    <row r="1700" spans="1:2" x14ac:dyDescent="0.2">
      <c r="A1700">
        <v>9216</v>
      </c>
      <c r="B1700">
        <v>1551</v>
      </c>
    </row>
    <row r="1701" spans="1:2" x14ac:dyDescent="0.2">
      <c r="A1701">
        <v>9216</v>
      </c>
      <c r="B1701">
        <v>1551</v>
      </c>
    </row>
    <row r="1702" spans="1:2" x14ac:dyDescent="0.2">
      <c r="A1702">
        <v>9216</v>
      </c>
      <c r="B1702">
        <v>1551</v>
      </c>
    </row>
    <row r="1703" spans="1:2" x14ac:dyDescent="0.2">
      <c r="A1703">
        <v>9216</v>
      </c>
      <c r="B1703">
        <v>1551</v>
      </c>
    </row>
    <row r="1704" spans="1:2" x14ac:dyDescent="0.2">
      <c r="A1704">
        <v>9216</v>
      </c>
      <c r="B1704">
        <v>1551</v>
      </c>
    </row>
    <row r="1705" spans="1:2" x14ac:dyDescent="0.2">
      <c r="A1705">
        <v>9216</v>
      </c>
      <c r="B1705">
        <v>1551</v>
      </c>
    </row>
    <row r="1706" spans="1:2" x14ac:dyDescent="0.2">
      <c r="A1706">
        <v>9216</v>
      </c>
      <c r="B1706">
        <v>1551</v>
      </c>
    </row>
    <row r="1707" spans="1:2" x14ac:dyDescent="0.2">
      <c r="A1707">
        <v>9216</v>
      </c>
      <c r="B1707">
        <v>1551</v>
      </c>
    </row>
    <row r="1708" spans="1:2" x14ac:dyDescent="0.2">
      <c r="A1708">
        <v>9216</v>
      </c>
      <c r="B1708">
        <v>1551</v>
      </c>
    </row>
    <row r="1709" spans="1:2" x14ac:dyDescent="0.2">
      <c r="A1709">
        <v>9216</v>
      </c>
      <c r="B1709">
        <v>1551</v>
      </c>
    </row>
    <row r="1710" spans="1:2" x14ac:dyDescent="0.2">
      <c r="A1710">
        <v>9216</v>
      </c>
      <c r="B1710">
        <v>1551</v>
      </c>
    </row>
    <row r="1711" spans="1:2" x14ac:dyDescent="0.2">
      <c r="A1711">
        <v>9216</v>
      </c>
      <c r="B1711">
        <v>1551</v>
      </c>
    </row>
    <row r="1712" spans="1:2" x14ac:dyDescent="0.2">
      <c r="A1712">
        <v>9216</v>
      </c>
      <c r="B1712">
        <v>1551</v>
      </c>
    </row>
    <row r="1713" spans="1:2" x14ac:dyDescent="0.2">
      <c r="A1713">
        <v>9216</v>
      </c>
      <c r="B1713">
        <v>1551</v>
      </c>
    </row>
    <row r="1714" spans="1:2" x14ac:dyDescent="0.2">
      <c r="A1714">
        <v>9216</v>
      </c>
      <c r="B1714">
        <v>1551</v>
      </c>
    </row>
    <row r="1715" spans="1:2" x14ac:dyDescent="0.2">
      <c r="A1715">
        <v>9216</v>
      </c>
      <c r="B1715">
        <v>1551</v>
      </c>
    </row>
    <row r="1716" spans="1:2" x14ac:dyDescent="0.2">
      <c r="A1716">
        <v>9216</v>
      </c>
      <c r="B1716">
        <v>1551</v>
      </c>
    </row>
    <row r="1717" spans="1:2" x14ac:dyDescent="0.2">
      <c r="A1717">
        <v>9216</v>
      </c>
      <c r="B1717">
        <v>1551</v>
      </c>
    </row>
    <row r="1718" spans="1:2" x14ac:dyDescent="0.2">
      <c r="A1718">
        <v>9216</v>
      </c>
      <c r="B1718">
        <v>1551</v>
      </c>
    </row>
    <row r="1719" spans="1:2" x14ac:dyDescent="0.2">
      <c r="A1719">
        <v>9216</v>
      </c>
      <c r="B1719">
        <v>1551</v>
      </c>
    </row>
    <row r="1720" spans="1:2" x14ac:dyDescent="0.2">
      <c r="A1720">
        <v>9216</v>
      </c>
      <c r="B1720">
        <v>1551</v>
      </c>
    </row>
    <row r="1721" spans="1:2" x14ac:dyDescent="0.2">
      <c r="A1721">
        <v>9216</v>
      </c>
      <c r="B1721">
        <v>1551</v>
      </c>
    </row>
    <row r="1722" spans="1:2" x14ac:dyDescent="0.2">
      <c r="A1722">
        <v>9216</v>
      </c>
      <c r="B1722">
        <v>1551</v>
      </c>
    </row>
    <row r="1723" spans="1:2" x14ac:dyDescent="0.2">
      <c r="A1723">
        <v>9216</v>
      </c>
      <c r="B1723">
        <v>1551</v>
      </c>
    </row>
    <row r="1724" spans="1:2" x14ac:dyDescent="0.2">
      <c r="A1724">
        <v>9216</v>
      </c>
      <c r="B1724">
        <v>1551</v>
      </c>
    </row>
    <row r="1725" spans="1:2" x14ac:dyDescent="0.2">
      <c r="A1725">
        <v>9216</v>
      </c>
      <c r="B1725">
        <v>1551</v>
      </c>
    </row>
    <row r="1726" spans="1:2" x14ac:dyDescent="0.2">
      <c r="A1726">
        <v>9216</v>
      </c>
      <c r="B1726">
        <v>1551</v>
      </c>
    </row>
    <row r="1727" spans="1:2" x14ac:dyDescent="0.2">
      <c r="A1727">
        <v>9216</v>
      </c>
      <c r="B1727">
        <v>1551</v>
      </c>
    </row>
    <row r="1728" spans="1:2" x14ac:dyDescent="0.2">
      <c r="A1728">
        <v>9216</v>
      </c>
      <c r="B1728">
        <v>1551</v>
      </c>
    </row>
    <row r="1729" spans="1:2" x14ac:dyDescent="0.2">
      <c r="A1729">
        <v>9216</v>
      </c>
      <c r="B1729">
        <v>1551</v>
      </c>
    </row>
    <row r="1730" spans="1:2" x14ac:dyDescent="0.2">
      <c r="A1730">
        <v>9216</v>
      </c>
      <c r="B1730">
        <v>1551</v>
      </c>
    </row>
    <row r="1731" spans="1:2" x14ac:dyDescent="0.2">
      <c r="A1731">
        <v>9216</v>
      </c>
      <c r="B1731">
        <v>1551</v>
      </c>
    </row>
    <row r="1732" spans="1:2" x14ac:dyDescent="0.2">
      <c r="A1732">
        <v>9216</v>
      </c>
      <c r="B1732">
        <v>1551</v>
      </c>
    </row>
    <row r="1733" spans="1:2" x14ac:dyDescent="0.2">
      <c r="A1733">
        <v>9216</v>
      </c>
      <c r="B1733">
        <v>1551</v>
      </c>
    </row>
    <row r="1734" spans="1:2" x14ac:dyDescent="0.2">
      <c r="A1734">
        <v>9216</v>
      </c>
      <c r="B1734">
        <v>1551</v>
      </c>
    </row>
    <row r="1735" spans="1:2" x14ac:dyDescent="0.2">
      <c r="A1735">
        <v>9216</v>
      </c>
      <c r="B1735">
        <v>1551</v>
      </c>
    </row>
    <row r="1736" spans="1:2" x14ac:dyDescent="0.2">
      <c r="A1736">
        <v>9216</v>
      </c>
      <c r="B1736">
        <v>1551</v>
      </c>
    </row>
    <row r="1737" spans="1:2" x14ac:dyDescent="0.2">
      <c r="A1737">
        <v>9216</v>
      </c>
      <c r="B1737">
        <v>1551</v>
      </c>
    </row>
    <row r="1738" spans="1:2" x14ac:dyDescent="0.2">
      <c r="A1738">
        <v>9216</v>
      </c>
      <c r="B1738">
        <v>1551</v>
      </c>
    </row>
    <row r="1739" spans="1:2" x14ac:dyDescent="0.2">
      <c r="A1739">
        <v>9216</v>
      </c>
      <c r="B1739">
        <v>1551</v>
      </c>
    </row>
    <row r="1740" spans="1:2" x14ac:dyDescent="0.2">
      <c r="A1740">
        <v>9216</v>
      </c>
      <c r="B1740">
        <v>1551</v>
      </c>
    </row>
    <row r="1741" spans="1:2" x14ac:dyDescent="0.2">
      <c r="A1741">
        <v>9216</v>
      </c>
      <c r="B1741">
        <v>1551</v>
      </c>
    </row>
    <row r="1742" spans="1:2" x14ac:dyDescent="0.2">
      <c r="A1742">
        <v>9216</v>
      </c>
      <c r="B1742">
        <v>1551</v>
      </c>
    </row>
    <row r="1743" spans="1:2" x14ac:dyDescent="0.2">
      <c r="A1743">
        <v>9216</v>
      </c>
      <c r="B1743">
        <v>1551</v>
      </c>
    </row>
    <row r="1744" spans="1:2" x14ac:dyDescent="0.2">
      <c r="A1744">
        <v>9216</v>
      </c>
      <c r="B1744">
        <v>1551</v>
      </c>
    </row>
    <row r="1745" spans="1:2" x14ac:dyDescent="0.2">
      <c r="A1745">
        <v>9216</v>
      </c>
      <c r="B1745">
        <v>1551</v>
      </c>
    </row>
    <row r="1746" spans="1:2" x14ac:dyDescent="0.2">
      <c r="A1746">
        <v>9216</v>
      </c>
      <c r="B1746">
        <v>1551</v>
      </c>
    </row>
    <row r="1747" spans="1:2" x14ac:dyDescent="0.2">
      <c r="A1747">
        <v>9216</v>
      </c>
      <c r="B1747">
        <v>1551</v>
      </c>
    </row>
    <row r="1748" spans="1:2" x14ac:dyDescent="0.2">
      <c r="A1748">
        <v>9216</v>
      </c>
      <c r="B1748">
        <v>1551</v>
      </c>
    </row>
    <row r="1749" spans="1:2" x14ac:dyDescent="0.2">
      <c r="A1749">
        <v>9216</v>
      </c>
      <c r="B1749">
        <v>1551</v>
      </c>
    </row>
    <row r="1750" spans="1:2" x14ac:dyDescent="0.2">
      <c r="A1750">
        <v>9216</v>
      </c>
      <c r="B1750">
        <v>1551</v>
      </c>
    </row>
    <row r="1751" spans="1:2" x14ac:dyDescent="0.2">
      <c r="A1751">
        <v>9216</v>
      </c>
      <c r="B1751">
        <v>1551</v>
      </c>
    </row>
    <row r="1752" spans="1:2" x14ac:dyDescent="0.2">
      <c r="A1752">
        <v>9216</v>
      </c>
      <c r="B1752">
        <v>1551</v>
      </c>
    </row>
    <row r="1753" spans="1:2" x14ac:dyDescent="0.2">
      <c r="A1753">
        <v>9216</v>
      </c>
      <c r="B1753">
        <v>1551</v>
      </c>
    </row>
    <row r="1754" spans="1:2" x14ac:dyDescent="0.2">
      <c r="A1754">
        <v>9216</v>
      </c>
      <c r="B1754">
        <v>1551</v>
      </c>
    </row>
    <row r="1755" spans="1:2" x14ac:dyDescent="0.2">
      <c r="A1755">
        <v>9216</v>
      </c>
      <c r="B1755">
        <v>1551</v>
      </c>
    </row>
    <row r="1756" spans="1:2" x14ac:dyDescent="0.2">
      <c r="A1756">
        <v>9216</v>
      </c>
      <c r="B1756">
        <v>1551</v>
      </c>
    </row>
    <row r="1757" spans="1:2" x14ac:dyDescent="0.2">
      <c r="A1757">
        <v>5</v>
      </c>
      <c r="B1757">
        <v>73</v>
      </c>
    </row>
    <row r="1758" spans="1:2" x14ac:dyDescent="0.2">
      <c r="A1758">
        <v>5</v>
      </c>
      <c r="B1758">
        <v>73</v>
      </c>
    </row>
    <row r="1759" spans="1:2" x14ac:dyDescent="0.2">
      <c r="A1759">
        <v>5</v>
      </c>
      <c r="B1759">
        <v>73</v>
      </c>
    </row>
    <row r="1760" spans="1:2" x14ac:dyDescent="0.2">
      <c r="A1760">
        <v>5</v>
      </c>
      <c r="B1760">
        <v>73</v>
      </c>
    </row>
    <row r="1761" spans="1:2" x14ac:dyDescent="0.2">
      <c r="A1761">
        <v>5</v>
      </c>
      <c r="B1761">
        <v>73</v>
      </c>
    </row>
    <row r="1762" spans="1:2" x14ac:dyDescent="0.2">
      <c r="A1762">
        <v>5</v>
      </c>
      <c r="B1762">
        <v>73</v>
      </c>
    </row>
    <row r="1763" spans="1:2" x14ac:dyDescent="0.2">
      <c r="A1763">
        <v>5</v>
      </c>
      <c r="B1763">
        <v>73</v>
      </c>
    </row>
    <row r="1764" spans="1:2" x14ac:dyDescent="0.2">
      <c r="A1764">
        <v>5</v>
      </c>
      <c r="B1764">
        <v>73</v>
      </c>
    </row>
    <row r="1765" spans="1:2" x14ac:dyDescent="0.2">
      <c r="A1765">
        <v>5</v>
      </c>
      <c r="B1765">
        <v>73</v>
      </c>
    </row>
    <row r="1766" spans="1:2" x14ac:dyDescent="0.2">
      <c r="A1766">
        <v>5</v>
      </c>
      <c r="B1766">
        <v>73</v>
      </c>
    </row>
    <row r="1767" spans="1:2" x14ac:dyDescent="0.2">
      <c r="A1767">
        <v>5</v>
      </c>
      <c r="B1767">
        <v>73</v>
      </c>
    </row>
    <row r="1768" spans="1:2" x14ac:dyDescent="0.2">
      <c r="A1768">
        <v>5</v>
      </c>
      <c r="B1768">
        <v>73</v>
      </c>
    </row>
    <row r="1769" spans="1:2" x14ac:dyDescent="0.2">
      <c r="A1769">
        <v>5</v>
      </c>
      <c r="B1769">
        <v>73</v>
      </c>
    </row>
    <row r="1770" spans="1:2" x14ac:dyDescent="0.2">
      <c r="A1770">
        <v>5</v>
      </c>
      <c r="B1770">
        <v>73</v>
      </c>
    </row>
    <row r="1771" spans="1:2" x14ac:dyDescent="0.2">
      <c r="A1771">
        <v>5</v>
      </c>
      <c r="B1771">
        <v>73</v>
      </c>
    </row>
    <row r="1772" spans="1:2" x14ac:dyDescent="0.2">
      <c r="A1772">
        <v>5</v>
      </c>
      <c r="B1772">
        <v>73</v>
      </c>
    </row>
    <row r="1773" spans="1:2" x14ac:dyDescent="0.2">
      <c r="A1773">
        <v>5</v>
      </c>
      <c r="B1773">
        <v>73</v>
      </c>
    </row>
    <row r="1774" spans="1:2" x14ac:dyDescent="0.2">
      <c r="A1774">
        <v>5</v>
      </c>
      <c r="B1774">
        <v>73</v>
      </c>
    </row>
    <row r="1775" spans="1:2" x14ac:dyDescent="0.2">
      <c r="A1775">
        <v>5</v>
      </c>
      <c r="B1775">
        <v>73</v>
      </c>
    </row>
    <row r="1776" spans="1:2" x14ac:dyDescent="0.2">
      <c r="A1776">
        <v>5</v>
      </c>
      <c r="B1776">
        <v>73</v>
      </c>
    </row>
    <row r="1777" spans="1:2" x14ac:dyDescent="0.2">
      <c r="A1777">
        <v>5</v>
      </c>
      <c r="B1777">
        <v>73</v>
      </c>
    </row>
    <row r="1778" spans="1:2" x14ac:dyDescent="0.2">
      <c r="A1778">
        <v>5</v>
      </c>
      <c r="B1778">
        <v>73</v>
      </c>
    </row>
    <row r="1779" spans="1:2" x14ac:dyDescent="0.2">
      <c r="A1779">
        <v>5</v>
      </c>
      <c r="B1779">
        <v>73</v>
      </c>
    </row>
    <row r="1780" spans="1:2" x14ac:dyDescent="0.2">
      <c r="A1780">
        <v>5</v>
      </c>
      <c r="B1780">
        <v>73</v>
      </c>
    </row>
    <row r="1781" spans="1:2" x14ac:dyDescent="0.2">
      <c r="A1781">
        <v>5</v>
      </c>
      <c r="B1781">
        <v>73</v>
      </c>
    </row>
    <row r="1782" spans="1:2" x14ac:dyDescent="0.2">
      <c r="A1782">
        <v>5</v>
      </c>
      <c r="B1782">
        <v>73</v>
      </c>
    </row>
    <row r="1783" spans="1:2" x14ac:dyDescent="0.2">
      <c r="A1783">
        <v>5</v>
      </c>
      <c r="B1783">
        <v>73</v>
      </c>
    </row>
    <row r="1784" spans="1:2" x14ac:dyDescent="0.2">
      <c r="A1784">
        <v>5</v>
      </c>
      <c r="B1784">
        <v>73</v>
      </c>
    </row>
    <row r="1785" spans="1:2" x14ac:dyDescent="0.2">
      <c r="A1785">
        <v>5</v>
      </c>
      <c r="B1785">
        <v>73</v>
      </c>
    </row>
    <row r="1786" spans="1:2" x14ac:dyDescent="0.2">
      <c r="A1786">
        <v>5</v>
      </c>
      <c r="B1786">
        <v>73</v>
      </c>
    </row>
    <row r="1787" spans="1:2" x14ac:dyDescent="0.2">
      <c r="A1787">
        <v>5</v>
      </c>
      <c r="B1787">
        <v>73</v>
      </c>
    </row>
    <row r="1788" spans="1:2" x14ac:dyDescent="0.2">
      <c r="A1788">
        <v>5</v>
      </c>
      <c r="B1788">
        <v>73</v>
      </c>
    </row>
    <row r="1789" spans="1:2" x14ac:dyDescent="0.2">
      <c r="A1789">
        <v>5</v>
      </c>
      <c r="B1789">
        <v>73</v>
      </c>
    </row>
    <row r="1790" spans="1:2" x14ac:dyDescent="0.2">
      <c r="A1790">
        <v>5</v>
      </c>
      <c r="B1790">
        <v>73</v>
      </c>
    </row>
    <row r="1791" spans="1:2" x14ac:dyDescent="0.2">
      <c r="A1791">
        <v>5</v>
      </c>
      <c r="B1791">
        <v>73</v>
      </c>
    </row>
    <row r="1792" spans="1:2" x14ac:dyDescent="0.2">
      <c r="A1792">
        <v>5</v>
      </c>
      <c r="B1792">
        <v>73</v>
      </c>
    </row>
    <row r="1793" spans="1:2" x14ac:dyDescent="0.2">
      <c r="A1793">
        <v>5</v>
      </c>
      <c r="B1793">
        <v>73</v>
      </c>
    </row>
    <row r="1794" spans="1:2" x14ac:dyDescent="0.2">
      <c r="A1794">
        <v>5</v>
      </c>
      <c r="B1794">
        <v>73</v>
      </c>
    </row>
    <row r="1795" spans="1:2" x14ac:dyDescent="0.2">
      <c r="A1795">
        <v>5</v>
      </c>
      <c r="B1795">
        <v>73</v>
      </c>
    </row>
    <row r="1796" spans="1:2" x14ac:dyDescent="0.2">
      <c r="A1796">
        <v>9216</v>
      </c>
      <c r="B1796">
        <v>1551</v>
      </c>
    </row>
    <row r="1797" spans="1:2" x14ac:dyDescent="0.2">
      <c r="A1797">
        <v>9216</v>
      </c>
      <c r="B1797">
        <v>1551</v>
      </c>
    </row>
    <row r="1798" spans="1:2" x14ac:dyDescent="0.2">
      <c r="A1798">
        <v>9216</v>
      </c>
      <c r="B1798">
        <v>1551</v>
      </c>
    </row>
    <row r="1799" spans="1:2" x14ac:dyDescent="0.2">
      <c r="A1799">
        <v>9216</v>
      </c>
      <c r="B1799">
        <v>1551</v>
      </c>
    </row>
    <row r="1800" spans="1:2" x14ac:dyDescent="0.2">
      <c r="A1800">
        <v>9216</v>
      </c>
      <c r="B1800">
        <v>1551</v>
      </c>
    </row>
    <row r="1801" spans="1:2" x14ac:dyDescent="0.2">
      <c r="A1801">
        <v>9216</v>
      </c>
      <c r="B1801">
        <v>1551</v>
      </c>
    </row>
    <row r="1802" spans="1:2" x14ac:dyDescent="0.2">
      <c r="A1802">
        <v>9216</v>
      </c>
      <c r="B1802">
        <v>1551</v>
      </c>
    </row>
    <row r="1803" spans="1:2" x14ac:dyDescent="0.2">
      <c r="A1803">
        <v>9216</v>
      </c>
      <c r="B1803">
        <v>1551</v>
      </c>
    </row>
    <row r="1804" spans="1:2" x14ac:dyDescent="0.2">
      <c r="A1804">
        <v>9216</v>
      </c>
      <c r="B1804">
        <v>1551</v>
      </c>
    </row>
    <row r="1805" spans="1:2" x14ac:dyDescent="0.2">
      <c r="A1805">
        <v>9216</v>
      </c>
      <c r="B1805">
        <v>1551</v>
      </c>
    </row>
    <row r="1806" spans="1:2" x14ac:dyDescent="0.2">
      <c r="A1806">
        <v>9216</v>
      </c>
      <c r="B1806">
        <v>1551</v>
      </c>
    </row>
    <row r="1807" spans="1:2" x14ac:dyDescent="0.2">
      <c r="A1807">
        <v>9216</v>
      </c>
      <c r="B1807">
        <v>1551</v>
      </c>
    </row>
    <row r="1808" spans="1:2" x14ac:dyDescent="0.2">
      <c r="A1808">
        <v>9216</v>
      </c>
      <c r="B1808">
        <v>1551</v>
      </c>
    </row>
    <row r="1809" spans="1:2" x14ac:dyDescent="0.2">
      <c r="A1809">
        <v>9216</v>
      </c>
      <c r="B1809">
        <v>1551</v>
      </c>
    </row>
    <row r="1810" spans="1:2" x14ac:dyDescent="0.2">
      <c r="A1810">
        <v>9216</v>
      </c>
      <c r="B1810">
        <v>1551</v>
      </c>
    </row>
    <row r="1811" spans="1:2" x14ac:dyDescent="0.2">
      <c r="A1811">
        <v>9216</v>
      </c>
      <c r="B1811">
        <v>1551</v>
      </c>
    </row>
    <row r="1812" spans="1:2" x14ac:dyDescent="0.2">
      <c r="A1812">
        <v>9216</v>
      </c>
      <c r="B1812">
        <v>1551</v>
      </c>
    </row>
    <row r="1813" spans="1:2" x14ac:dyDescent="0.2">
      <c r="A1813">
        <v>9216</v>
      </c>
      <c r="B1813">
        <v>1551</v>
      </c>
    </row>
    <row r="1814" spans="1:2" x14ac:dyDescent="0.2">
      <c r="A1814">
        <v>9216</v>
      </c>
      <c r="B1814">
        <v>1551</v>
      </c>
    </row>
    <row r="1815" spans="1:2" x14ac:dyDescent="0.2">
      <c r="A1815">
        <v>9216</v>
      </c>
      <c r="B1815">
        <v>1551</v>
      </c>
    </row>
    <row r="1816" spans="1:2" x14ac:dyDescent="0.2">
      <c r="A1816">
        <v>9216</v>
      </c>
      <c r="B1816">
        <v>1551</v>
      </c>
    </row>
    <row r="1817" spans="1:2" x14ac:dyDescent="0.2">
      <c r="A1817">
        <v>9216</v>
      </c>
      <c r="B1817">
        <v>1551</v>
      </c>
    </row>
    <row r="1818" spans="1:2" x14ac:dyDescent="0.2">
      <c r="A1818">
        <v>9216</v>
      </c>
      <c r="B1818">
        <v>1551</v>
      </c>
    </row>
    <row r="1819" spans="1:2" x14ac:dyDescent="0.2">
      <c r="A1819">
        <v>9216</v>
      </c>
      <c r="B1819">
        <v>1551</v>
      </c>
    </row>
    <row r="1820" spans="1:2" x14ac:dyDescent="0.2">
      <c r="A1820">
        <v>9216</v>
      </c>
      <c r="B1820">
        <v>1551</v>
      </c>
    </row>
    <row r="1821" spans="1:2" x14ac:dyDescent="0.2">
      <c r="A1821">
        <v>9216</v>
      </c>
      <c r="B1821">
        <v>1551</v>
      </c>
    </row>
    <row r="1822" spans="1:2" x14ac:dyDescent="0.2">
      <c r="A1822">
        <v>9216</v>
      </c>
      <c r="B1822">
        <v>1551</v>
      </c>
    </row>
    <row r="1823" spans="1:2" x14ac:dyDescent="0.2">
      <c r="A1823">
        <v>9216</v>
      </c>
      <c r="B1823">
        <v>1551</v>
      </c>
    </row>
    <row r="1824" spans="1:2" x14ac:dyDescent="0.2">
      <c r="A1824">
        <v>9216</v>
      </c>
      <c r="B1824">
        <v>1551</v>
      </c>
    </row>
    <row r="1825" spans="1:2" x14ac:dyDescent="0.2">
      <c r="A1825">
        <v>9216</v>
      </c>
      <c r="B1825">
        <v>1551</v>
      </c>
    </row>
    <row r="1826" spans="1:2" x14ac:dyDescent="0.2">
      <c r="A1826">
        <v>9216</v>
      </c>
      <c r="B1826">
        <v>1551</v>
      </c>
    </row>
    <row r="1827" spans="1:2" x14ac:dyDescent="0.2">
      <c r="A1827">
        <v>9216</v>
      </c>
      <c r="B1827">
        <v>1551</v>
      </c>
    </row>
    <row r="1828" spans="1:2" x14ac:dyDescent="0.2">
      <c r="A1828">
        <v>9216</v>
      </c>
      <c r="B1828">
        <v>1551</v>
      </c>
    </row>
    <row r="1829" spans="1:2" x14ac:dyDescent="0.2">
      <c r="A1829">
        <v>9216</v>
      </c>
      <c r="B1829">
        <v>1551</v>
      </c>
    </row>
    <row r="1830" spans="1:2" x14ac:dyDescent="0.2">
      <c r="A1830">
        <v>9216</v>
      </c>
      <c r="B1830">
        <v>1551</v>
      </c>
    </row>
    <row r="1831" spans="1:2" x14ac:dyDescent="0.2">
      <c r="A1831">
        <v>9216</v>
      </c>
      <c r="B1831">
        <v>1551</v>
      </c>
    </row>
    <row r="1832" spans="1:2" x14ac:dyDescent="0.2">
      <c r="A1832">
        <v>5</v>
      </c>
      <c r="B1832">
        <v>73</v>
      </c>
    </row>
    <row r="1833" spans="1:2" x14ac:dyDescent="0.2">
      <c r="A1833">
        <v>5</v>
      </c>
      <c r="B1833">
        <v>73</v>
      </c>
    </row>
    <row r="1834" spans="1:2" x14ac:dyDescent="0.2">
      <c r="A1834">
        <v>5</v>
      </c>
      <c r="B1834">
        <v>73</v>
      </c>
    </row>
    <row r="1835" spans="1:2" x14ac:dyDescent="0.2">
      <c r="A1835">
        <v>5</v>
      </c>
      <c r="B1835">
        <v>73</v>
      </c>
    </row>
    <row r="1836" spans="1:2" x14ac:dyDescent="0.2">
      <c r="A1836">
        <v>5</v>
      </c>
      <c r="B1836">
        <v>73</v>
      </c>
    </row>
    <row r="1837" spans="1:2" x14ac:dyDescent="0.2">
      <c r="A1837">
        <v>5</v>
      </c>
      <c r="B1837">
        <v>73</v>
      </c>
    </row>
    <row r="1838" spans="1:2" x14ac:dyDescent="0.2">
      <c r="A1838">
        <v>5</v>
      </c>
      <c r="B1838">
        <v>73</v>
      </c>
    </row>
    <row r="1839" spans="1:2" x14ac:dyDescent="0.2">
      <c r="A1839">
        <v>5</v>
      </c>
      <c r="B1839">
        <v>73</v>
      </c>
    </row>
    <row r="1840" spans="1:2" x14ac:dyDescent="0.2">
      <c r="A1840">
        <v>5</v>
      </c>
      <c r="B1840">
        <v>73</v>
      </c>
    </row>
    <row r="1841" spans="1:2" x14ac:dyDescent="0.2">
      <c r="A1841">
        <v>5</v>
      </c>
      <c r="B1841">
        <v>73</v>
      </c>
    </row>
    <row r="1842" spans="1:2" x14ac:dyDescent="0.2">
      <c r="A1842">
        <v>5</v>
      </c>
      <c r="B1842">
        <v>73</v>
      </c>
    </row>
    <row r="1843" spans="1:2" x14ac:dyDescent="0.2">
      <c r="A1843">
        <v>5</v>
      </c>
      <c r="B1843">
        <v>73</v>
      </c>
    </row>
    <row r="1844" spans="1:2" x14ac:dyDescent="0.2">
      <c r="A1844">
        <v>5</v>
      </c>
      <c r="B1844">
        <v>73</v>
      </c>
    </row>
    <row r="1845" spans="1:2" x14ac:dyDescent="0.2">
      <c r="A1845">
        <v>5</v>
      </c>
      <c r="B1845">
        <v>73</v>
      </c>
    </row>
    <row r="1846" spans="1:2" x14ac:dyDescent="0.2">
      <c r="A1846">
        <v>5</v>
      </c>
      <c r="B1846">
        <v>73</v>
      </c>
    </row>
    <row r="1847" spans="1:2" x14ac:dyDescent="0.2">
      <c r="A1847">
        <v>5</v>
      </c>
      <c r="B1847">
        <v>73</v>
      </c>
    </row>
    <row r="1848" spans="1:2" x14ac:dyDescent="0.2">
      <c r="A1848">
        <v>5</v>
      </c>
      <c r="B1848">
        <v>73</v>
      </c>
    </row>
    <row r="1849" spans="1:2" x14ac:dyDescent="0.2">
      <c r="A1849">
        <v>5</v>
      </c>
      <c r="B1849">
        <v>73</v>
      </c>
    </row>
    <row r="1850" spans="1:2" x14ac:dyDescent="0.2">
      <c r="A1850">
        <v>5</v>
      </c>
      <c r="B1850">
        <v>73</v>
      </c>
    </row>
    <row r="1851" spans="1:2" x14ac:dyDescent="0.2">
      <c r="A1851">
        <v>5</v>
      </c>
      <c r="B1851">
        <v>73</v>
      </c>
    </row>
    <row r="1852" spans="1:2" x14ac:dyDescent="0.2">
      <c r="A1852">
        <v>5</v>
      </c>
      <c r="B1852">
        <v>73</v>
      </c>
    </row>
    <row r="1853" spans="1:2" x14ac:dyDescent="0.2">
      <c r="A1853">
        <v>5</v>
      </c>
      <c r="B1853">
        <v>73</v>
      </c>
    </row>
    <row r="1854" spans="1:2" x14ac:dyDescent="0.2">
      <c r="A1854">
        <v>5</v>
      </c>
      <c r="B1854">
        <v>73</v>
      </c>
    </row>
    <row r="1855" spans="1:2" x14ac:dyDescent="0.2">
      <c r="A1855">
        <v>5</v>
      </c>
      <c r="B1855">
        <v>73</v>
      </c>
    </row>
    <row r="1856" spans="1:2" x14ac:dyDescent="0.2">
      <c r="A1856">
        <v>5</v>
      </c>
      <c r="B1856">
        <v>73</v>
      </c>
    </row>
    <row r="1857" spans="1:2" x14ac:dyDescent="0.2">
      <c r="A1857">
        <v>5</v>
      </c>
      <c r="B1857">
        <v>73</v>
      </c>
    </row>
    <row r="1858" spans="1:2" x14ac:dyDescent="0.2">
      <c r="A1858">
        <v>5</v>
      </c>
      <c r="B1858">
        <v>73</v>
      </c>
    </row>
    <row r="1859" spans="1:2" x14ac:dyDescent="0.2">
      <c r="A1859">
        <v>5</v>
      </c>
      <c r="B1859">
        <v>73</v>
      </c>
    </row>
    <row r="1860" spans="1:2" x14ac:dyDescent="0.2">
      <c r="A1860">
        <v>5</v>
      </c>
      <c r="B1860">
        <v>73</v>
      </c>
    </row>
    <row r="1861" spans="1:2" x14ac:dyDescent="0.2">
      <c r="A1861">
        <v>5</v>
      </c>
      <c r="B1861">
        <v>73</v>
      </c>
    </row>
    <row r="1862" spans="1:2" x14ac:dyDescent="0.2">
      <c r="A1862">
        <v>5</v>
      </c>
      <c r="B1862">
        <v>73</v>
      </c>
    </row>
    <row r="1863" spans="1:2" x14ac:dyDescent="0.2">
      <c r="A1863">
        <v>5</v>
      </c>
      <c r="B1863">
        <v>73</v>
      </c>
    </row>
    <row r="1864" spans="1:2" x14ac:dyDescent="0.2">
      <c r="A1864">
        <v>5</v>
      </c>
      <c r="B1864">
        <v>73</v>
      </c>
    </row>
    <row r="1865" spans="1:2" x14ac:dyDescent="0.2">
      <c r="A1865">
        <v>5</v>
      </c>
      <c r="B1865">
        <v>73</v>
      </c>
    </row>
    <row r="1866" spans="1:2" x14ac:dyDescent="0.2">
      <c r="A1866">
        <v>5</v>
      </c>
      <c r="B1866">
        <v>73</v>
      </c>
    </row>
    <row r="1867" spans="1:2" x14ac:dyDescent="0.2">
      <c r="A1867">
        <v>5</v>
      </c>
      <c r="B1867">
        <v>73</v>
      </c>
    </row>
    <row r="1868" spans="1:2" x14ac:dyDescent="0.2">
      <c r="A1868">
        <v>5</v>
      </c>
      <c r="B1868">
        <v>73</v>
      </c>
    </row>
    <row r="1869" spans="1:2" x14ac:dyDescent="0.2">
      <c r="A1869">
        <v>5</v>
      </c>
      <c r="B1869">
        <v>73</v>
      </c>
    </row>
    <row r="1870" spans="1:2" x14ac:dyDescent="0.2">
      <c r="A1870">
        <v>5</v>
      </c>
      <c r="B1870">
        <v>73</v>
      </c>
    </row>
    <row r="1871" spans="1:2" x14ac:dyDescent="0.2">
      <c r="A1871">
        <v>5</v>
      </c>
      <c r="B1871">
        <v>73</v>
      </c>
    </row>
    <row r="1872" spans="1:2" x14ac:dyDescent="0.2">
      <c r="A1872">
        <v>5</v>
      </c>
      <c r="B1872">
        <v>73</v>
      </c>
    </row>
    <row r="1873" spans="1:2" x14ac:dyDescent="0.2">
      <c r="A1873">
        <v>5</v>
      </c>
      <c r="B1873">
        <v>73</v>
      </c>
    </row>
    <row r="1874" spans="1:2" x14ac:dyDescent="0.2">
      <c r="A1874">
        <v>5</v>
      </c>
      <c r="B1874">
        <v>73</v>
      </c>
    </row>
    <row r="1875" spans="1:2" x14ac:dyDescent="0.2">
      <c r="A1875">
        <v>5</v>
      </c>
      <c r="B1875">
        <v>73</v>
      </c>
    </row>
    <row r="1876" spans="1:2" x14ac:dyDescent="0.2">
      <c r="A1876">
        <v>5</v>
      </c>
      <c r="B1876">
        <v>73</v>
      </c>
    </row>
    <row r="1877" spans="1:2" x14ac:dyDescent="0.2">
      <c r="A1877">
        <v>5</v>
      </c>
      <c r="B1877">
        <v>73</v>
      </c>
    </row>
    <row r="1878" spans="1:2" x14ac:dyDescent="0.2">
      <c r="A1878">
        <v>5</v>
      </c>
      <c r="B1878">
        <v>73</v>
      </c>
    </row>
    <row r="1879" spans="1:2" x14ac:dyDescent="0.2">
      <c r="A1879">
        <v>5</v>
      </c>
      <c r="B1879">
        <v>73</v>
      </c>
    </row>
    <row r="1880" spans="1:2" x14ac:dyDescent="0.2">
      <c r="A1880">
        <v>5</v>
      </c>
      <c r="B1880">
        <v>73</v>
      </c>
    </row>
    <row r="1881" spans="1:2" x14ac:dyDescent="0.2">
      <c r="A1881">
        <v>5</v>
      </c>
      <c r="B1881">
        <v>73</v>
      </c>
    </row>
    <row r="1882" spans="1:2" x14ac:dyDescent="0.2">
      <c r="A1882">
        <v>5</v>
      </c>
      <c r="B1882">
        <v>73</v>
      </c>
    </row>
    <row r="1883" spans="1:2" x14ac:dyDescent="0.2">
      <c r="A1883">
        <v>5</v>
      </c>
      <c r="B1883">
        <v>73</v>
      </c>
    </row>
    <row r="1884" spans="1:2" x14ac:dyDescent="0.2">
      <c r="A1884">
        <v>5</v>
      </c>
      <c r="B1884">
        <v>73</v>
      </c>
    </row>
    <row r="1885" spans="1:2" x14ac:dyDescent="0.2">
      <c r="A1885">
        <v>5</v>
      </c>
      <c r="B1885">
        <v>73</v>
      </c>
    </row>
    <row r="1886" spans="1:2" x14ac:dyDescent="0.2">
      <c r="A1886">
        <v>5</v>
      </c>
      <c r="B1886">
        <v>73</v>
      </c>
    </row>
    <row r="1887" spans="1:2" x14ac:dyDescent="0.2">
      <c r="A1887">
        <v>5</v>
      </c>
      <c r="B1887">
        <v>73</v>
      </c>
    </row>
    <row r="1888" spans="1:2" x14ac:dyDescent="0.2">
      <c r="A1888">
        <v>5</v>
      </c>
      <c r="B1888">
        <v>73</v>
      </c>
    </row>
    <row r="1889" spans="1:2" x14ac:dyDescent="0.2">
      <c r="A1889">
        <v>5</v>
      </c>
      <c r="B1889">
        <v>73</v>
      </c>
    </row>
    <row r="1890" spans="1:2" x14ac:dyDescent="0.2">
      <c r="A1890">
        <v>5</v>
      </c>
      <c r="B1890">
        <v>73</v>
      </c>
    </row>
    <row r="1891" spans="1:2" x14ac:dyDescent="0.2">
      <c r="A1891">
        <v>5</v>
      </c>
      <c r="B1891">
        <v>73</v>
      </c>
    </row>
    <row r="1892" spans="1:2" x14ac:dyDescent="0.2">
      <c r="A1892">
        <v>5</v>
      </c>
      <c r="B1892">
        <v>73</v>
      </c>
    </row>
    <row r="1893" spans="1:2" x14ac:dyDescent="0.2">
      <c r="A1893">
        <v>5</v>
      </c>
      <c r="B1893">
        <v>73</v>
      </c>
    </row>
    <row r="1894" spans="1:2" x14ac:dyDescent="0.2">
      <c r="A1894">
        <v>5</v>
      </c>
      <c r="B1894">
        <v>73</v>
      </c>
    </row>
    <row r="1895" spans="1:2" x14ac:dyDescent="0.2">
      <c r="A1895">
        <v>5</v>
      </c>
      <c r="B1895">
        <v>73</v>
      </c>
    </row>
    <row r="1896" spans="1:2" x14ac:dyDescent="0.2">
      <c r="A1896">
        <v>5</v>
      </c>
      <c r="B1896">
        <v>73</v>
      </c>
    </row>
    <row r="1897" spans="1:2" x14ac:dyDescent="0.2">
      <c r="A1897">
        <v>5</v>
      </c>
      <c r="B1897">
        <v>73</v>
      </c>
    </row>
    <row r="1898" spans="1:2" x14ac:dyDescent="0.2">
      <c r="A1898">
        <v>5</v>
      </c>
      <c r="B1898">
        <v>73</v>
      </c>
    </row>
    <row r="1899" spans="1:2" x14ac:dyDescent="0.2">
      <c r="A1899">
        <v>5</v>
      </c>
      <c r="B1899">
        <v>73</v>
      </c>
    </row>
    <row r="1900" spans="1:2" x14ac:dyDescent="0.2">
      <c r="A1900">
        <v>5</v>
      </c>
      <c r="B1900">
        <v>73</v>
      </c>
    </row>
    <row r="1901" spans="1:2" x14ac:dyDescent="0.2">
      <c r="A1901">
        <v>5</v>
      </c>
      <c r="B1901">
        <v>73</v>
      </c>
    </row>
    <row r="1902" spans="1:2" x14ac:dyDescent="0.2">
      <c r="A1902">
        <v>5</v>
      </c>
      <c r="B1902">
        <v>73</v>
      </c>
    </row>
    <row r="1903" spans="1:2" x14ac:dyDescent="0.2">
      <c r="A1903">
        <v>5</v>
      </c>
      <c r="B1903">
        <v>73</v>
      </c>
    </row>
    <row r="1904" spans="1:2" x14ac:dyDescent="0.2">
      <c r="A1904">
        <v>5</v>
      </c>
      <c r="B1904">
        <v>73</v>
      </c>
    </row>
    <row r="1905" spans="1:2" x14ac:dyDescent="0.2">
      <c r="A1905">
        <v>5</v>
      </c>
      <c r="B1905">
        <v>73</v>
      </c>
    </row>
    <row r="1906" spans="1:2" x14ac:dyDescent="0.2">
      <c r="A1906">
        <v>5</v>
      </c>
      <c r="B1906">
        <v>73</v>
      </c>
    </row>
    <row r="1907" spans="1:2" x14ac:dyDescent="0.2">
      <c r="A1907">
        <v>5</v>
      </c>
      <c r="B1907">
        <v>73</v>
      </c>
    </row>
    <row r="1908" spans="1:2" x14ac:dyDescent="0.2">
      <c r="A1908">
        <v>5</v>
      </c>
      <c r="B1908">
        <v>73</v>
      </c>
    </row>
    <row r="1909" spans="1:2" x14ac:dyDescent="0.2">
      <c r="A1909">
        <v>5</v>
      </c>
      <c r="B1909">
        <v>73</v>
      </c>
    </row>
    <row r="1910" spans="1:2" x14ac:dyDescent="0.2">
      <c r="A1910">
        <v>5</v>
      </c>
      <c r="B1910">
        <v>73</v>
      </c>
    </row>
    <row r="1911" spans="1:2" x14ac:dyDescent="0.2">
      <c r="A1911">
        <v>5</v>
      </c>
      <c r="B1911">
        <v>73</v>
      </c>
    </row>
    <row r="1912" spans="1:2" x14ac:dyDescent="0.2">
      <c r="A1912">
        <v>5</v>
      </c>
      <c r="B1912">
        <v>73</v>
      </c>
    </row>
    <row r="1913" spans="1:2" x14ac:dyDescent="0.2">
      <c r="A1913">
        <v>5</v>
      </c>
      <c r="B1913">
        <v>73</v>
      </c>
    </row>
    <row r="1914" spans="1:2" x14ac:dyDescent="0.2">
      <c r="A1914">
        <v>5</v>
      </c>
      <c r="B1914">
        <v>73</v>
      </c>
    </row>
    <row r="1915" spans="1:2" x14ac:dyDescent="0.2">
      <c r="A1915">
        <v>5</v>
      </c>
      <c r="B1915">
        <v>73</v>
      </c>
    </row>
    <row r="1916" spans="1:2" x14ac:dyDescent="0.2">
      <c r="A1916">
        <v>5</v>
      </c>
      <c r="B1916">
        <v>73</v>
      </c>
    </row>
    <row r="1917" spans="1:2" x14ac:dyDescent="0.2">
      <c r="A1917">
        <v>5</v>
      </c>
      <c r="B1917">
        <v>73</v>
      </c>
    </row>
    <row r="1918" spans="1:2" x14ac:dyDescent="0.2">
      <c r="A1918">
        <v>5</v>
      </c>
      <c r="B1918">
        <v>73</v>
      </c>
    </row>
    <row r="1919" spans="1:2" x14ac:dyDescent="0.2">
      <c r="A1919">
        <v>5</v>
      </c>
      <c r="B1919">
        <v>73</v>
      </c>
    </row>
    <row r="1920" spans="1:2" x14ac:dyDescent="0.2">
      <c r="A1920">
        <v>5</v>
      </c>
      <c r="B1920">
        <v>73</v>
      </c>
    </row>
    <row r="1921" spans="1:2" x14ac:dyDescent="0.2">
      <c r="A1921">
        <v>5</v>
      </c>
      <c r="B1921">
        <v>73</v>
      </c>
    </row>
    <row r="1922" spans="1:2" x14ac:dyDescent="0.2">
      <c r="A1922">
        <v>5</v>
      </c>
      <c r="B1922">
        <v>73</v>
      </c>
    </row>
    <row r="1923" spans="1:2" x14ac:dyDescent="0.2">
      <c r="A1923">
        <v>5</v>
      </c>
      <c r="B1923">
        <v>73</v>
      </c>
    </row>
    <row r="1924" spans="1:2" x14ac:dyDescent="0.2">
      <c r="A1924">
        <v>5</v>
      </c>
      <c r="B1924">
        <v>73</v>
      </c>
    </row>
    <row r="1925" spans="1:2" x14ac:dyDescent="0.2">
      <c r="A1925">
        <v>5</v>
      </c>
      <c r="B1925">
        <v>73</v>
      </c>
    </row>
    <row r="1926" spans="1:2" x14ac:dyDescent="0.2">
      <c r="A1926">
        <v>5</v>
      </c>
      <c r="B1926">
        <v>73</v>
      </c>
    </row>
    <row r="1927" spans="1:2" x14ac:dyDescent="0.2">
      <c r="A1927">
        <v>5</v>
      </c>
      <c r="B1927">
        <v>73</v>
      </c>
    </row>
    <row r="1928" spans="1:2" x14ac:dyDescent="0.2">
      <c r="A1928">
        <v>5</v>
      </c>
      <c r="B1928">
        <v>73</v>
      </c>
    </row>
    <row r="1929" spans="1:2" x14ac:dyDescent="0.2">
      <c r="A1929">
        <v>5</v>
      </c>
      <c r="B1929">
        <v>73</v>
      </c>
    </row>
    <row r="1930" spans="1:2" x14ac:dyDescent="0.2">
      <c r="A1930">
        <v>5</v>
      </c>
      <c r="B1930">
        <v>73</v>
      </c>
    </row>
    <row r="1931" spans="1:2" x14ac:dyDescent="0.2">
      <c r="A1931">
        <v>5</v>
      </c>
      <c r="B1931">
        <v>73</v>
      </c>
    </row>
    <row r="1932" spans="1:2" x14ac:dyDescent="0.2">
      <c r="A1932">
        <v>5</v>
      </c>
      <c r="B1932">
        <v>73</v>
      </c>
    </row>
    <row r="1933" spans="1:2" x14ac:dyDescent="0.2">
      <c r="A1933">
        <v>5</v>
      </c>
      <c r="B1933">
        <v>73</v>
      </c>
    </row>
    <row r="1934" spans="1:2" x14ac:dyDescent="0.2">
      <c r="A1934">
        <v>5</v>
      </c>
      <c r="B1934">
        <v>73</v>
      </c>
    </row>
    <row r="1935" spans="1:2" x14ac:dyDescent="0.2">
      <c r="A1935">
        <v>5</v>
      </c>
      <c r="B1935">
        <v>73</v>
      </c>
    </row>
    <row r="1936" spans="1:2" x14ac:dyDescent="0.2">
      <c r="A1936">
        <v>5</v>
      </c>
      <c r="B1936">
        <v>73</v>
      </c>
    </row>
    <row r="1937" spans="1:2" x14ac:dyDescent="0.2">
      <c r="A1937">
        <v>5</v>
      </c>
      <c r="B1937">
        <v>73</v>
      </c>
    </row>
    <row r="1938" spans="1:2" x14ac:dyDescent="0.2">
      <c r="A1938">
        <v>5</v>
      </c>
      <c r="B1938">
        <v>73</v>
      </c>
    </row>
    <row r="1939" spans="1:2" x14ac:dyDescent="0.2">
      <c r="A1939">
        <v>5</v>
      </c>
      <c r="B1939">
        <v>73</v>
      </c>
    </row>
    <row r="1940" spans="1:2" x14ac:dyDescent="0.2">
      <c r="A1940">
        <v>5</v>
      </c>
      <c r="B1940">
        <v>73</v>
      </c>
    </row>
    <row r="1941" spans="1:2" x14ac:dyDescent="0.2">
      <c r="A1941">
        <v>5</v>
      </c>
      <c r="B1941">
        <v>73</v>
      </c>
    </row>
    <row r="1942" spans="1:2" x14ac:dyDescent="0.2">
      <c r="A1942">
        <v>5</v>
      </c>
      <c r="B1942">
        <v>73</v>
      </c>
    </row>
    <row r="1943" spans="1:2" x14ac:dyDescent="0.2">
      <c r="A1943">
        <v>5</v>
      </c>
      <c r="B1943">
        <v>73</v>
      </c>
    </row>
    <row r="1944" spans="1:2" x14ac:dyDescent="0.2">
      <c r="A1944">
        <v>5</v>
      </c>
      <c r="B1944">
        <v>73</v>
      </c>
    </row>
    <row r="1945" spans="1:2" x14ac:dyDescent="0.2">
      <c r="A1945">
        <v>5</v>
      </c>
      <c r="B1945">
        <v>73</v>
      </c>
    </row>
    <row r="1946" spans="1:2" x14ac:dyDescent="0.2">
      <c r="A1946">
        <v>5</v>
      </c>
      <c r="B1946">
        <v>73</v>
      </c>
    </row>
    <row r="1947" spans="1:2" x14ac:dyDescent="0.2">
      <c r="A1947">
        <v>5</v>
      </c>
      <c r="B1947">
        <v>73</v>
      </c>
    </row>
    <row r="1948" spans="1:2" x14ac:dyDescent="0.2">
      <c r="A1948">
        <v>5</v>
      </c>
      <c r="B1948">
        <v>73</v>
      </c>
    </row>
    <row r="1949" spans="1:2" x14ac:dyDescent="0.2">
      <c r="A1949">
        <v>5</v>
      </c>
      <c r="B1949">
        <v>73</v>
      </c>
    </row>
    <row r="1950" spans="1:2" x14ac:dyDescent="0.2">
      <c r="A1950">
        <v>5</v>
      </c>
      <c r="B1950">
        <v>73</v>
      </c>
    </row>
    <row r="1951" spans="1:2" x14ac:dyDescent="0.2">
      <c r="A1951">
        <v>5</v>
      </c>
      <c r="B1951">
        <v>73</v>
      </c>
    </row>
    <row r="1952" spans="1:2" x14ac:dyDescent="0.2">
      <c r="A1952">
        <v>5</v>
      </c>
      <c r="B1952">
        <v>73</v>
      </c>
    </row>
    <row r="1953" spans="1:2" x14ac:dyDescent="0.2">
      <c r="A1953">
        <v>5</v>
      </c>
      <c r="B1953">
        <v>73</v>
      </c>
    </row>
    <row r="1954" spans="1:2" x14ac:dyDescent="0.2">
      <c r="A1954">
        <v>5</v>
      </c>
      <c r="B1954">
        <v>73</v>
      </c>
    </row>
    <row r="1955" spans="1:2" x14ac:dyDescent="0.2">
      <c r="A1955">
        <v>5</v>
      </c>
      <c r="B1955">
        <v>73</v>
      </c>
    </row>
    <row r="1956" spans="1:2" x14ac:dyDescent="0.2">
      <c r="A1956">
        <v>5</v>
      </c>
      <c r="B1956">
        <v>73</v>
      </c>
    </row>
    <row r="1957" spans="1:2" x14ac:dyDescent="0.2">
      <c r="A1957">
        <v>5</v>
      </c>
      <c r="B1957">
        <v>73</v>
      </c>
    </row>
    <row r="1958" spans="1:2" x14ac:dyDescent="0.2">
      <c r="A1958">
        <v>5</v>
      </c>
      <c r="B1958">
        <v>73</v>
      </c>
    </row>
    <row r="1959" spans="1:2" x14ac:dyDescent="0.2">
      <c r="A1959">
        <v>5</v>
      </c>
      <c r="B1959">
        <v>73</v>
      </c>
    </row>
    <row r="1960" spans="1:2" x14ac:dyDescent="0.2">
      <c r="A1960">
        <v>5</v>
      </c>
      <c r="B1960">
        <v>73</v>
      </c>
    </row>
    <row r="1961" spans="1:2" x14ac:dyDescent="0.2">
      <c r="A1961">
        <v>5</v>
      </c>
      <c r="B1961">
        <v>73</v>
      </c>
    </row>
    <row r="1962" spans="1:2" x14ac:dyDescent="0.2">
      <c r="A1962">
        <v>5</v>
      </c>
      <c r="B1962">
        <v>73</v>
      </c>
    </row>
    <row r="1963" spans="1:2" x14ac:dyDescent="0.2">
      <c r="A1963">
        <v>5</v>
      </c>
      <c r="B1963">
        <v>73</v>
      </c>
    </row>
    <row r="1964" spans="1:2" x14ac:dyDescent="0.2">
      <c r="A1964">
        <v>5</v>
      </c>
      <c r="B1964">
        <v>73</v>
      </c>
    </row>
    <row r="1965" spans="1:2" x14ac:dyDescent="0.2">
      <c r="A1965">
        <v>5</v>
      </c>
      <c r="B1965">
        <v>73</v>
      </c>
    </row>
    <row r="1966" spans="1:2" x14ac:dyDescent="0.2">
      <c r="A1966">
        <v>5</v>
      </c>
      <c r="B1966">
        <v>73</v>
      </c>
    </row>
    <row r="1967" spans="1:2" x14ac:dyDescent="0.2">
      <c r="A1967">
        <v>5</v>
      </c>
      <c r="B1967">
        <v>73</v>
      </c>
    </row>
    <row r="1968" spans="1:2" x14ac:dyDescent="0.2">
      <c r="A1968">
        <v>5</v>
      </c>
      <c r="B1968">
        <v>73</v>
      </c>
    </row>
    <row r="1969" spans="1:2" x14ac:dyDescent="0.2">
      <c r="A1969">
        <v>5</v>
      </c>
      <c r="B1969">
        <v>73</v>
      </c>
    </row>
    <row r="1970" spans="1:2" x14ac:dyDescent="0.2">
      <c r="A1970">
        <v>5</v>
      </c>
      <c r="B1970">
        <v>73</v>
      </c>
    </row>
    <row r="1971" spans="1:2" x14ac:dyDescent="0.2">
      <c r="A1971">
        <v>5</v>
      </c>
      <c r="B1971">
        <v>73</v>
      </c>
    </row>
    <row r="1972" spans="1:2" x14ac:dyDescent="0.2">
      <c r="A1972">
        <v>5</v>
      </c>
      <c r="B1972">
        <v>73</v>
      </c>
    </row>
    <row r="1973" spans="1:2" x14ac:dyDescent="0.2">
      <c r="A1973">
        <v>5</v>
      </c>
      <c r="B1973">
        <v>73</v>
      </c>
    </row>
    <row r="1974" spans="1:2" x14ac:dyDescent="0.2">
      <c r="A1974">
        <v>5</v>
      </c>
      <c r="B1974">
        <v>73</v>
      </c>
    </row>
    <row r="1975" spans="1:2" x14ac:dyDescent="0.2">
      <c r="A1975">
        <v>5</v>
      </c>
      <c r="B1975">
        <v>73</v>
      </c>
    </row>
    <row r="1976" spans="1:2" x14ac:dyDescent="0.2">
      <c r="A1976">
        <v>5</v>
      </c>
      <c r="B1976">
        <v>73</v>
      </c>
    </row>
    <row r="1977" spans="1:2" x14ac:dyDescent="0.2">
      <c r="A1977">
        <v>5</v>
      </c>
      <c r="B1977">
        <v>73</v>
      </c>
    </row>
    <row r="1978" spans="1:2" x14ac:dyDescent="0.2">
      <c r="A1978">
        <v>5</v>
      </c>
      <c r="B1978">
        <v>73</v>
      </c>
    </row>
    <row r="1979" spans="1:2" x14ac:dyDescent="0.2">
      <c r="A1979">
        <v>5</v>
      </c>
      <c r="B1979">
        <v>73</v>
      </c>
    </row>
    <row r="1980" spans="1:2" x14ac:dyDescent="0.2">
      <c r="A1980">
        <v>5</v>
      </c>
      <c r="B1980">
        <v>73</v>
      </c>
    </row>
    <row r="1981" spans="1:2" x14ac:dyDescent="0.2">
      <c r="A1981">
        <v>5</v>
      </c>
      <c r="B1981">
        <v>73</v>
      </c>
    </row>
    <row r="1982" spans="1:2" x14ac:dyDescent="0.2">
      <c r="A1982">
        <v>5</v>
      </c>
      <c r="B1982">
        <v>73</v>
      </c>
    </row>
    <row r="1983" spans="1:2" x14ac:dyDescent="0.2">
      <c r="A1983">
        <v>5</v>
      </c>
      <c r="B1983">
        <v>73</v>
      </c>
    </row>
    <row r="1984" spans="1:2" x14ac:dyDescent="0.2">
      <c r="A1984">
        <v>5</v>
      </c>
      <c r="B1984">
        <v>73</v>
      </c>
    </row>
    <row r="1985" spans="1:2" x14ac:dyDescent="0.2">
      <c r="A1985">
        <v>5</v>
      </c>
      <c r="B1985">
        <v>73</v>
      </c>
    </row>
    <row r="1986" spans="1:2" x14ac:dyDescent="0.2">
      <c r="A1986">
        <v>5</v>
      </c>
      <c r="B1986">
        <v>73</v>
      </c>
    </row>
    <row r="1987" spans="1:2" x14ac:dyDescent="0.2">
      <c r="A1987">
        <v>5</v>
      </c>
      <c r="B1987">
        <v>73</v>
      </c>
    </row>
    <row r="1988" spans="1:2" x14ac:dyDescent="0.2">
      <c r="A1988">
        <v>5</v>
      </c>
      <c r="B1988">
        <v>73</v>
      </c>
    </row>
    <row r="1989" spans="1:2" x14ac:dyDescent="0.2">
      <c r="A1989">
        <v>5</v>
      </c>
      <c r="B1989">
        <v>73</v>
      </c>
    </row>
    <row r="1990" spans="1:2" x14ac:dyDescent="0.2">
      <c r="A1990">
        <v>5</v>
      </c>
      <c r="B1990">
        <v>73</v>
      </c>
    </row>
    <row r="1991" spans="1:2" x14ac:dyDescent="0.2">
      <c r="A1991">
        <v>5</v>
      </c>
      <c r="B1991">
        <v>73</v>
      </c>
    </row>
    <row r="1992" spans="1:2" x14ac:dyDescent="0.2">
      <c r="A1992">
        <v>5</v>
      </c>
      <c r="B1992">
        <v>73</v>
      </c>
    </row>
    <row r="1993" spans="1:2" x14ac:dyDescent="0.2">
      <c r="A1993">
        <v>5</v>
      </c>
      <c r="B1993">
        <v>73</v>
      </c>
    </row>
    <row r="1994" spans="1:2" x14ac:dyDescent="0.2">
      <c r="A1994">
        <v>5</v>
      </c>
      <c r="B1994">
        <v>73</v>
      </c>
    </row>
    <row r="1995" spans="1:2" x14ac:dyDescent="0.2">
      <c r="A1995">
        <v>5</v>
      </c>
      <c r="B1995">
        <v>73</v>
      </c>
    </row>
    <row r="1996" spans="1:2" x14ac:dyDescent="0.2">
      <c r="A1996">
        <v>5</v>
      </c>
      <c r="B1996">
        <v>73</v>
      </c>
    </row>
    <row r="1997" spans="1:2" x14ac:dyDescent="0.2">
      <c r="A1997">
        <v>5</v>
      </c>
      <c r="B1997">
        <v>73</v>
      </c>
    </row>
    <row r="1998" spans="1:2" x14ac:dyDescent="0.2">
      <c r="A1998">
        <v>5</v>
      </c>
      <c r="B1998">
        <v>73</v>
      </c>
    </row>
    <row r="1999" spans="1:2" x14ac:dyDescent="0.2">
      <c r="A1999">
        <v>5</v>
      </c>
      <c r="B1999">
        <v>73</v>
      </c>
    </row>
    <row r="2000" spans="1:2" x14ac:dyDescent="0.2">
      <c r="A2000">
        <v>5</v>
      </c>
      <c r="B2000">
        <v>73</v>
      </c>
    </row>
    <row r="2001" spans="1:2" x14ac:dyDescent="0.2">
      <c r="A2001">
        <v>5</v>
      </c>
      <c r="B2001">
        <v>73</v>
      </c>
    </row>
    <row r="2002" spans="1:2" x14ac:dyDescent="0.2">
      <c r="A2002">
        <v>5</v>
      </c>
      <c r="B2002">
        <v>73</v>
      </c>
    </row>
    <row r="2003" spans="1:2" x14ac:dyDescent="0.2">
      <c r="A2003">
        <v>5</v>
      </c>
      <c r="B2003">
        <v>73</v>
      </c>
    </row>
    <row r="2004" spans="1:2" x14ac:dyDescent="0.2">
      <c r="A2004">
        <v>5</v>
      </c>
      <c r="B2004">
        <v>73</v>
      </c>
    </row>
    <row r="2005" spans="1:2" x14ac:dyDescent="0.2">
      <c r="A2005">
        <v>5</v>
      </c>
      <c r="B2005">
        <v>73</v>
      </c>
    </row>
    <row r="2006" spans="1:2" x14ac:dyDescent="0.2">
      <c r="A2006">
        <v>5</v>
      </c>
      <c r="B2006">
        <v>73</v>
      </c>
    </row>
    <row r="2007" spans="1:2" x14ac:dyDescent="0.2">
      <c r="A2007">
        <v>5</v>
      </c>
      <c r="B2007">
        <v>73</v>
      </c>
    </row>
    <row r="2008" spans="1:2" x14ac:dyDescent="0.2">
      <c r="A2008">
        <v>5</v>
      </c>
      <c r="B2008">
        <v>73</v>
      </c>
    </row>
    <row r="2009" spans="1:2" x14ac:dyDescent="0.2">
      <c r="A2009">
        <v>5</v>
      </c>
      <c r="B2009">
        <v>73</v>
      </c>
    </row>
    <row r="2010" spans="1:2" x14ac:dyDescent="0.2">
      <c r="A2010">
        <v>5</v>
      </c>
      <c r="B2010">
        <v>73</v>
      </c>
    </row>
    <row r="2011" spans="1:2" x14ac:dyDescent="0.2">
      <c r="A2011">
        <v>5</v>
      </c>
      <c r="B2011">
        <v>73</v>
      </c>
    </row>
    <row r="2012" spans="1:2" x14ac:dyDescent="0.2">
      <c r="A2012">
        <v>5</v>
      </c>
      <c r="B2012">
        <v>73</v>
      </c>
    </row>
    <row r="2013" spans="1:2" x14ac:dyDescent="0.2">
      <c r="A2013">
        <v>5</v>
      </c>
      <c r="B2013">
        <v>73</v>
      </c>
    </row>
    <row r="2014" spans="1:2" x14ac:dyDescent="0.2">
      <c r="A2014">
        <v>5</v>
      </c>
      <c r="B2014">
        <v>73</v>
      </c>
    </row>
    <row r="2015" spans="1:2" x14ac:dyDescent="0.2">
      <c r="A2015">
        <v>5</v>
      </c>
      <c r="B2015">
        <v>73</v>
      </c>
    </row>
    <row r="2016" spans="1:2" x14ac:dyDescent="0.2">
      <c r="A2016">
        <v>5</v>
      </c>
      <c r="B2016">
        <v>73</v>
      </c>
    </row>
    <row r="2017" spans="1:2" x14ac:dyDescent="0.2">
      <c r="A2017">
        <v>5</v>
      </c>
      <c r="B2017">
        <v>73</v>
      </c>
    </row>
    <row r="2018" spans="1:2" x14ac:dyDescent="0.2">
      <c r="A2018">
        <v>5</v>
      </c>
      <c r="B2018">
        <v>73</v>
      </c>
    </row>
    <row r="2019" spans="1:2" x14ac:dyDescent="0.2">
      <c r="A2019">
        <v>5</v>
      </c>
      <c r="B2019">
        <v>73</v>
      </c>
    </row>
    <row r="2020" spans="1:2" x14ac:dyDescent="0.2">
      <c r="A2020">
        <v>5</v>
      </c>
      <c r="B2020">
        <v>73</v>
      </c>
    </row>
    <row r="2021" spans="1:2" x14ac:dyDescent="0.2">
      <c r="A2021">
        <v>5</v>
      </c>
      <c r="B2021">
        <v>73</v>
      </c>
    </row>
    <row r="2022" spans="1:2" x14ac:dyDescent="0.2">
      <c r="A2022">
        <v>5</v>
      </c>
      <c r="B2022">
        <v>73</v>
      </c>
    </row>
    <row r="2023" spans="1:2" x14ac:dyDescent="0.2">
      <c r="A2023">
        <v>9216</v>
      </c>
      <c r="B2023">
        <v>1551</v>
      </c>
    </row>
    <row r="2024" spans="1:2" x14ac:dyDescent="0.2">
      <c r="A2024">
        <v>9216</v>
      </c>
      <c r="B2024">
        <v>1551</v>
      </c>
    </row>
    <row r="2025" spans="1:2" x14ac:dyDescent="0.2">
      <c r="A2025">
        <v>9216</v>
      </c>
      <c r="B2025">
        <v>1551</v>
      </c>
    </row>
    <row r="2026" spans="1:2" x14ac:dyDescent="0.2">
      <c r="A2026">
        <v>9216</v>
      </c>
      <c r="B2026">
        <v>1551</v>
      </c>
    </row>
    <row r="2027" spans="1:2" x14ac:dyDescent="0.2">
      <c r="A2027">
        <v>9216</v>
      </c>
      <c r="B2027">
        <v>1551</v>
      </c>
    </row>
    <row r="2028" spans="1:2" x14ac:dyDescent="0.2">
      <c r="A2028">
        <v>9216</v>
      </c>
      <c r="B2028">
        <v>1551</v>
      </c>
    </row>
    <row r="2029" spans="1:2" x14ac:dyDescent="0.2">
      <c r="A2029">
        <v>9216</v>
      </c>
      <c r="B2029">
        <v>1551</v>
      </c>
    </row>
    <row r="2030" spans="1:2" x14ac:dyDescent="0.2">
      <c r="A2030">
        <v>9216</v>
      </c>
      <c r="B2030">
        <v>1551</v>
      </c>
    </row>
    <row r="2031" spans="1:2" x14ac:dyDescent="0.2">
      <c r="A2031">
        <v>9216</v>
      </c>
      <c r="B2031">
        <v>1551</v>
      </c>
    </row>
    <row r="2032" spans="1:2" x14ac:dyDescent="0.2">
      <c r="A2032">
        <v>9216</v>
      </c>
      <c r="B2032">
        <v>1551</v>
      </c>
    </row>
    <row r="2033" spans="1:2" x14ac:dyDescent="0.2">
      <c r="A2033">
        <v>9216</v>
      </c>
      <c r="B2033">
        <v>1551</v>
      </c>
    </row>
    <row r="2034" spans="1:2" x14ac:dyDescent="0.2">
      <c r="A2034">
        <v>9216</v>
      </c>
      <c r="B2034">
        <v>1551</v>
      </c>
    </row>
    <row r="2035" spans="1:2" x14ac:dyDescent="0.2">
      <c r="A2035">
        <v>9216</v>
      </c>
      <c r="B2035">
        <v>1551</v>
      </c>
    </row>
    <row r="2036" spans="1:2" x14ac:dyDescent="0.2">
      <c r="A2036">
        <v>9216</v>
      </c>
      <c r="B2036">
        <v>1551</v>
      </c>
    </row>
    <row r="2037" spans="1:2" x14ac:dyDescent="0.2">
      <c r="A2037">
        <v>9216</v>
      </c>
      <c r="B2037">
        <v>1551</v>
      </c>
    </row>
    <row r="2038" spans="1:2" x14ac:dyDescent="0.2">
      <c r="A2038">
        <v>9216</v>
      </c>
      <c r="B2038">
        <v>1551</v>
      </c>
    </row>
    <row r="2039" spans="1:2" x14ac:dyDescent="0.2">
      <c r="A2039">
        <v>9216</v>
      </c>
      <c r="B2039">
        <v>1551</v>
      </c>
    </row>
    <row r="2040" spans="1:2" x14ac:dyDescent="0.2">
      <c r="A2040">
        <v>9216</v>
      </c>
      <c r="B2040">
        <v>1551</v>
      </c>
    </row>
    <row r="2041" spans="1:2" x14ac:dyDescent="0.2">
      <c r="A2041">
        <v>9216</v>
      </c>
      <c r="B2041">
        <v>1551</v>
      </c>
    </row>
    <row r="2042" spans="1:2" x14ac:dyDescent="0.2">
      <c r="A2042">
        <v>9216</v>
      </c>
      <c r="B2042">
        <v>1551</v>
      </c>
    </row>
    <row r="2043" spans="1:2" x14ac:dyDescent="0.2">
      <c r="A2043">
        <v>9216</v>
      </c>
      <c r="B2043">
        <v>1551</v>
      </c>
    </row>
    <row r="2044" spans="1:2" x14ac:dyDescent="0.2">
      <c r="A2044">
        <v>9216</v>
      </c>
      <c r="B2044">
        <v>1551</v>
      </c>
    </row>
    <row r="2045" spans="1:2" x14ac:dyDescent="0.2">
      <c r="A2045">
        <v>9216</v>
      </c>
      <c r="B2045">
        <v>1551</v>
      </c>
    </row>
    <row r="2046" spans="1:2" x14ac:dyDescent="0.2">
      <c r="A2046">
        <v>9216</v>
      </c>
      <c r="B2046">
        <v>1551</v>
      </c>
    </row>
    <row r="2047" spans="1:2" x14ac:dyDescent="0.2">
      <c r="A2047">
        <v>9216</v>
      </c>
      <c r="B2047">
        <v>1551</v>
      </c>
    </row>
    <row r="2048" spans="1:2" x14ac:dyDescent="0.2">
      <c r="A2048">
        <v>9216</v>
      </c>
      <c r="B2048">
        <v>1551</v>
      </c>
    </row>
    <row r="2049" spans="1:2" x14ac:dyDescent="0.2">
      <c r="A2049">
        <v>9216</v>
      </c>
      <c r="B2049">
        <v>1551</v>
      </c>
    </row>
    <row r="2050" spans="1:2" x14ac:dyDescent="0.2">
      <c r="A2050">
        <v>9216</v>
      </c>
      <c r="B2050">
        <v>1551</v>
      </c>
    </row>
    <row r="2051" spans="1:2" x14ac:dyDescent="0.2">
      <c r="A2051">
        <v>9216</v>
      </c>
      <c r="B2051">
        <v>1551</v>
      </c>
    </row>
    <row r="2052" spans="1:2" x14ac:dyDescent="0.2">
      <c r="A2052">
        <v>9216</v>
      </c>
      <c r="B2052">
        <v>1551</v>
      </c>
    </row>
    <row r="2053" spans="1:2" x14ac:dyDescent="0.2">
      <c r="A2053">
        <v>9216</v>
      </c>
      <c r="B2053">
        <v>1551</v>
      </c>
    </row>
    <row r="2054" spans="1:2" x14ac:dyDescent="0.2">
      <c r="A2054">
        <v>9216</v>
      </c>
      <c r="B2054">
        <v>1551</v>
      </c>
    </row>
    <row r="2055" spans="1:2" x14ac:dyDescent="0.2">
      <c r="A2055">
        <v>9216</v>
      </c>
      <c r="B2055">
        <v>1551</v>
      </c>
    </row>
    <row r="2056" spans="1:2" x14ac:dyDescent="0.2">
      <c r="A2056">
        <v>9216</v>
      </c>
      <c r="B2056">
        <v>1551</v>
      </c>
    </row>
    <row r="2057" spans="1:2" x14ac:dyDescent="0.2">
      <c r="A2057">
        <v>9216</v>
      </c>
      <c r="B2057">
        <v>1551</v>
      </c>
    </row>
    <row r="2058" spans="1:2" x14ac:dyDescent="0.2">
      <c r="A2058">
        <v>9216</v>
      </c>
      <c r="B2058">
        <v>1551</v>
      </c>
    </row>
    <row r="2059" spans="1:2" x14ac:dyDescent="0.2">
      <c r="A2059">
        <v>9216</v>
      </c>
      <c r="B2059">
        <v>1551</v>
      </c>
    </row>
    <row r="2060" spans="1:2" x14ac:dyDescent="0.2">
      <c r="A2060">
        <v>9216</v>
      </c>
      <c r="B2060">
        <v>1551</v>
      </c>
    </row>
    <row r="2061" spans="1:2" x14ac:dyDescent="0.2">
      <c r="A2061">
        <v>5</v>
      </c>
      <c r="B2061">
        <v>489</v>
      </c>
    </row>
    <row r="2062" spans="1:2" x14ac:dyDescent="0.2">
      <c r="A2062">
        <v>5</v>
      </c>
      <c r="B2062">
        <v>489</v>
      </c>
    </row>
    <row r="2063" spans="1:2" x14ac:dyDescent="0.2">
      <c r="A2063">
        <v>5</v>
      </c>
      <c r="B2063">
        <v>489</v>
      </c>
    </row>
    <row r="2064" spans="1:2" x14ac:dyDescent="0.2">
      <c r="A2064">
        <v>5</v>
      </c>
      <c r="B2064">
        <v>489</v>
      </c>
    </row>
    <row r="2065" spans="1:2" x14ac:dyDescent="0.2">
      <c r="A2065">
        <v>5</v>
      </c>
      <c r="B2065">
        <v>489</v>
      </c>
    </row>
    <row r="2066" spans="1:2" x14ac:dyDescent="0.2">
      <c r="A2066">
        <v>5</v>
      </c>
      <c r="B2066">
        <v>489</v>
      </c>
    </row>
    <row r="2067" spans="1:2" x14ac:dyDescent="0.2">
      <c r="A2067">
        <v>5</v>
      </c>
      <c r="B2067">
        <v>489</v>
      </c>
    </row>
    <row r="2068" spans="1:2" x14ac:dyDescent="0.2">
      <c r="A2068">
        <v>5</v>
      </c>
      <c r="B2068">
        <v>489</v>
      </c>
    </row>
    <row r="2069" spans="1:2" x14ac:dyDescent="0.2">
      <c r="A2069">
        <v>5</v>
      </c>
      <c r="B2069">
        <v>489</v>
      </c>
    </row>
    <row r="2070" spans="1:2" x14ac:dyDescent="0.2">
      <c r="A2070">
        <v>5</v>
      </c>
      <c r="B2070">
        <v>489</v>
      </c>
    </row>
    <row r="2071" spans="1:2" x14ac:dyDescent="0.2">
      <c r="A2071">
        <v>5</v>
      </c>
      <c r="B2071">
        <v>489</v>
      </c>
    </row>
    <row r="2072" spans="1:2" x14ac:dyDescent="0.2">
      <c r="A2072">
        <v>5</v>
      </c>
      <c r="B2072">
        <v>489</v>
      </c>
    </row>
    <row r="2073" spans="1:2" x14ac:dyDescent="0.2">
      <c r="A2073">
        <v>5</v>
      </c>
      <c r="B2073">
        <v>489</v>
      </c>
    </row>
    <row r="2074" spans="1:2" x14ac:dyDescent="0.2">
      <c r="A2074">
        <v>5</v>
      </c>
      <c r="B2074">
        <v>489</v>
      </c>
    </row>
    <row r="2075" spans="1:2" x14ac:dyDescent="0.2">
      <c r="A2075">
        <v>5</v>
      </c>
      <c r="B2075">
        <v>489</v>
      </c>
    </row>
    <row r="2076" spans="1:2" x14ac:dyDescent="0.2">
      <c r="A2076">
        <v>5</v>
      </c>
      <c r="B2076">
        <v>489</v>
      </c>
    </row>
    <row r="2077" spans="1:2" x14ac:dyDescent="0.2">
      <c r="A2077">
        <v>5</v>
      </c>
      <c r="B2077">
        <v>489</v>
      </c>
    </row>
    <row r="2078" spans="1:2" x14ac:dyDescent="0.2">
      <c r="A2078">
        <v>5</v>
      </c>
      <c r="B2078">
        <v>489</v>
      </c>
    </row>
    <row r="2079" spans="1:2" x14ac:dyDescent="0.2">
      <c r="A2079">
        <v>5</v>
      </c>
      <c r="B2079">
        <v>489</v>
      </c>
    </row>
    <row r="2080" spans="1:2" x14ac:dyDescent="0.2">
      <c r="A2080">
        <v>5</v>
      </c>
      <c r="B2080">
        <v>489</v>
      </c>
    </row>
    <row r="2081" spans="1:2" x14ac:dyDescent="0.2">
      <c r="A2081">
        <v>5</v>
      </c>
      <c r="B2081">
        <v>489</v>
      </c>
    </row>
    <row r="2082" spans="1:2" x14ac:dyDescent="0.2">
      <c r="A2082">
        <v>5</v>
      </c>
      <c r="B2082">
        <v>489</v>
      </c>
    </row>
    <row r="2083" spans="1:2" x14ac:dyDescent="0.2">
      <c r="A2083">
        <v>5</v>
      </c>
      <c r="B2083">
        <v>489</v>
      </c>
    </row>
    <row r="2084" spans="1:2" x14ac:dyDescent="0.2">
      <c r="A2084">
        <v>5</v>
      </c>
      <c r="B2084">
        <v>489</v>
      </c>
    </row>
    <row r="2085" spans="1:2" x14ac:dyDescent="0.2">
      <c r="A2085">
        <v>5</v>
      </c>
      <c r="B2085">
        <v>489</v>
      </c>
    </row>
    <row r="2086" spans="1:2" x14ac:dyDescent="0.2">
      <c r="A2086">
        <v>5</v>
      </c>
      <c r="B2086">
        <v>489</v>
      </c>
    </row>
    <row r="2087" spans="1:2" x14ac:dyDescent="0.2">
      <c r="A2087">
        <v>5</v>
      </c>
      <c r="B2087">
        <v>489</v>
      </c>
    </row>
    <row r="2088" spans="1:2" x14ac:dyDescent="0.2">
      <c r="A2088">
        <v>5</v>
      </c>
      <c r="B2088">
        <v>489</v>
      </c>
    </row>
    <row r="2089" spans="1:2" x14ac:dyDescent="0.2">
      <c r="A2089">
        <v>5</v>
      </c>
      <c r="B2089">
        <v>489</v>
      </c>
    </row>
    <row r="2090" spans="1:2" x14ac:dyDescent="0.2">
      <c r="A2090">
        <v>5</v>
      </c>
      <c r="B2090">
        <v>489</v>
      </c>
    </row>
    <row r="2091" spans="1:2" x14ac:dyDescent="0.2">
      <c r="A2091">
        <v>5</v>
      </c>
      <c r="B2091">
        <v>489</v>
      </c>
    </row>
    <row r="2092" spans="1:2" x14ac:dyDescent="0.2">
      <c r="A2092">
        <v>5</v>
      </c>
      <c r="B2092">
        <v>489</v>
      </c>
    </row>
    <row r="2093" spans="1:2" x14ac:dyDescent="0.2">
      <c r="A2093">
        <v>5</v>
      </c>
      <c r="B2093">
        <v>489</v>
      </c>
    </row>
    <row r="2094" spans="1:2" x14ac:dyDescent="0.2">
      <c r="A2094">
        <v>5</v>
      </c>
      <c r="B2094">
        <v>489</v>
      </c>
    </row>
    <row r="2095" spans="1:2" x14ac:dyDescent="0.2">
      <c r="A2095">
        <v>5</v>
      </c>
      <c r="B2095">
        <v>489</v>
      </c>
    </row>
    <row r="2096" spans="1:2" x14ac:dyDescent="0.2">
      <c r="A2096">
        <v>5</v>
      </c>
      <c r="B2096">
        <v>489</v>
      </c>
    </row>
    <row r="2097" spans="1:2" x14ac:dyDescent="0.2">
      <c r="A2097">
        <v>5</v>
      </c>
      <c r="B2097">
        <v>489</v>
      </c>
    </row>
    <row r="2098" spans="1:2" x14ac:dyDescent="0.2">
      <c r="A2098">
        <v>5</v>
      </c>
      <c r="B2098">
        <v>489</v>
      </c>
    </row>
    <row r="2099" spans="1:2" x14ac:dyDescent="0.2">
      <c r="A2099">
        <v>5</v>
      </c>
      <c r="B2099">
        <v>489</v>
      </c>
    </row>
    <row r="2100" spans="1:2" x14ac:dyDescent="0.2">
      <c r="A2100">
        <v>5</v>
      </c>
      <c r="B2100">
        <v>489</v>
      </c>
    </row>
    <row r="2101" spans="1:2" x14ac:dyDescent="0.2">
      <c r="A2101">
        <v>5</v>
      </c>
      <c r="B2101">
        <v>489</v>
      </c>
    </row>
    <row r="2102" spans="1:2" x14ac:dyDescent="0.2">
      <c r="A2102">
        <v>5</v>
      </c>
      <c r="B2102">
        <v>489</v>
      </c>
    </row>
    <row r="2103" spans="1:2" x14ac:dyDescent="0.2">
      <c r="A2103">
        <v>5</v>
      </c>
      <c r="B2103">
        <v>489</v>
      </c>
    </row>
    <row r="2104" spans="1:2" x14ac:dyDescent="0.2">
      <c r="A2104">
        <v>5</v>
      </c>
      <c r="B2104">
        <v>489</v>
      </c>
    </row>
    <row r="2105" spans="1:2" x14ac:dyDescent="0.2">
      <c r="A2105">
        <v>5</v>
      </c>
      <c r="B2105">
        <v>489</v>
      </c>
    </row>
    <row r="2106" spans="1:2" x14ac:dyDescent="0.2">
      <c r="A2106">
        <v>5</v>
      </c>
      <c r="B2106">
        <v>489</v>
      </c>
    </row>
    <row r="2107" spans="1:2" x14ac:dyDescent="0.2">
      <c r="A2107">
        <v>5</v>
      </c>
      <c r="B2107">
        <v>489</v>
      </c>
    </row>
    <row r="2108" spans="1:2" x14ac:dyDescent="0.2">
      <c r="A2108">
        <v>5</v>
      </c>
      <c r="B2108">
        <v>489</v>
      </c>
    </row>
    <row r="2109" spans="1:2" x14ac:dyDescent="0.2">
      <c r="A2109">
        <v>5</v>
      </c>
      <c r="B2109">
        <v>489</v>
      </c>
    </row>
    <row r="2110" spans="1:2" x14ac:dyDescent="0.2">
      <c r="A2110">
        <v>5</v>
      </c>
      <c r="B2110">
        <v>489</v>
      </c>
    </row>
    <row r="2111" spans="1:2" x14ac:dyDescent="0.2">
      <c r="A2111">
        <v>5</v>
      </c>
      <c r="B2111">
        <v>489</v>
      </c>
    </row>
    <row r="2112" spans="1:2" x14ac:dyDescent="0.2">
      <c r="A2112">
        <v>5</v>
      </c>
      <c r="B2112">
        <v>489</v>
      </c>
    </row>
    <row r="2113" spans="1:2" x14ac:dyDescent="0.2">
      <c r="A2113">
        <v>5</v>
      </c>
      <c r="B2113">
        <v>489</v>
      </c>
    </row>
    <row r="2114" spans="1:2" x14ac:dyDescent="0.2">
      <c r="A2114">
        <v>5</v>
      </c>
      <c r="B2114">
        <v>489</v>
      </c>
    </row>
    <row r="2115" spans="1:2" x14ac:dyDescent="0.2">
      <c r="A2115">
        <v>5</v>
      </c>
      <c r="B2115">
        <v>489</v>
      </c>
    </row>
    <row r="2116" spans="1:2" x14ac:dyDescent="0.2">
      <c r="A2116">
        <v>5</v>
      </c>
      <c r="B2116">
        <v>489</v>
      </c>
    </row>
    <row r="2117" spans="1:2" x14ac:dyDescent="0.2">
      <c r="A2117">
        <v>5</v>
      </c>
      <c r="B2117">
        <v>489</v>
      </c>
    </row>
    <row r="2118" spans="1:2" x14ac:dyDescent="0.2">
      <c r="A2118">
        <v>5</v>
      </c>
      <c r="B2118">
        <v>489</v>
      </c>
    </row>
    <row r="2119" spans="1:2" x14ac:dyDescent="0.2">
      <c r="A2119">
        <v>5</v>
      </c>
      <c r="B2119">
        <v>489</v>
      </c>
    </row>
    <row r="2120" spans="1:2" x14ac:dyDescent="0.2">
      <c r="A2120">
        <v>5</v>
      </c>
      <c r="B2120">
        <v>489</v>
      </c>
    </row>
    <row r="2121" spans="1:2" x14ac:dyDescent="0.2">
      <c r="A2121">
        <v>5</v>
      </c>
      <c r="B2121">
        <v>489</v>
      </c>
    </row>
    <row r="2122" spans="1:2" x14ac:dyDescent="0.2">
      <c r="A2122">
        <v>5</v>
      </c>
      <c r="B2122">
        <v>489</v>
      </c>
    </row>
    <row r="2123" spans="1:2" x14ac:dyDescent="0.2">
      <c r="A2123">
        <v>5</v>
      </c>
      <c r="B2123">
        <v>489</v>
      </c>
    </row>
    <row r="2124" spans="1:2" x14ac:dyDescent="0.2">
      <c r="A2124">
        <v>5</v>
      </c>
      <c r="B2124">
        <v>489</v>
      </c>
    </row>
    <row r="2125" spans="1:2" x14ac:dyDescent="0.2">
      <c r="A2125">
        <v>5</v>
      </c>
      <c r="B2125">
        <v>489</v>
      </c>
    </row>
    <row r="2126" spans="1:2" x14ac:dyDescent="0.2">
      <c r="A2126">
        <v>5</v>
      </c>
      <c r="B2126">
        <v>489</v>
      </c>
    </row>
    <row r="2127" spans="1:2" x14ac:dyDescent="0.2">
      <c r="A2127">
        <v>5</v>
      </c>
      <c r="B2127">
        <v>489</v>
      </c>
    </row>
    <row r="2128" spans="1:2" x14ac:dyDescent="0.2">
      <c r="A2128">
        <v>5</v>
      </c>
      <c r="B2128">
        <v>489</v>
      </c>
    </row>
    <row r="2129" spans="1:2" x14ac:dyDescent="0.2">
      <c r="A2129">
        <v>5</v>
      </c>
      <c r="B2129">
        <v>489</v>
      </c>
    </row>
    <row r="2130" spans="1:2" x14ac:dyDescent="0.2">
      <c r="A2130">
        <v>5</v>
      </c>
      <c r="B2130">
        <v>489</v>
      </c>
    </row>
    <row r="2131" spans="1:2" x14ac:dyDescent="0.2">
      <c r="A2131">
        <v>5</v>
      </c>
      <c r="B2131">
        <v>489</v>
      </c>
    </row>
    <row r="2132" spans="1:2" x14ac:dyDescent="0.2">
      <c r="A2132">
        <v>5</v>
      </c>
      <c r="B2132">
        <v>489</v>
      </c>
    </row>
    <row r="2133" spans="1:2" x14ac:dyDescent="0.2">
      <c r="A2133">
        <v>5</v>
      </c>
      <c r="B2133">
        <v>489</v>
      </c>
    </row>
    <row r="2134" spans="1:2" x14ac:dyDescent="0.2">
      <c r="A2134">
        <v>5</v>
      </c>
      <c r="B2134">
        <v>489</v>
      </c>
    </row>
    <row r="2135" spans="1:2" x14ac:dyDescent="0.2">
      <c r="A2135">
        <v>5</v>
      </c>
      <c r="B2135">
        <v>489</v>
      </c>
    </row>
    <row r="2136" spans="1:2" x14ac:dyDescent="0.2">
      <c r="A2136">
        <v>5</v>
      </c>
      <c r="B2136">
        <v>489</v>
      </c>
    </row>
    <row r="2137" spans="1:2" x14ac:dyDescent="0.2">
      <c r="A2137">
        <v>5</v>
      </c>
      <c r="B2137">
        <v>489</v>
      </c>
    </row>
    <row r="2138" spans="1:2" x14ac:dyDescent="0.2">
      <c r="A2138">
        <v>5</v>
      </c>
      <c r="B2138">
        <v>489</v>
      </c>
    </row>
    <row r="2139" spans="1:2" x14ac:dyDescent="0.2">
      <c r="A2139">
        <v>5</v>
      </c>
      <c r="B2139">
        <v>489</v>
      </c>
    </row>
    <row r="2140" spans="1:2" x14ac:dyDescent="0.2">
      <c r="A2140">
        <v>5</v>
      </c>
      <c r="B2140">
        <v>489</v>
      </c>
    </row>
    <row r="2141" spans="1:2" x14ac:dyDescent="0.2">
      <c r="A2141">
        <v>5</v>
      </c>
      <c r="B2141">
        <v>489</v>
      </c>
    </row>
    <row r="2142" spans="1:2" x14ac:dyDescent="0.2">
      <c r="A2142">
        <v>5</v>
      </c>
      <c r="B2142">
        <v>489</v>
      </c>
    </row>
    <row r="2143" spans="1:2" x14ac:dyDescent="0.2">
      <c r="A2143">
        <v>5</v>
      </c>
      <c r="B2143">
        <v>489</v>
      </c>
    </row>
    <row r="2144" spans="1:2" x14ac:dyDescent="0.2">
      <c r="A2144">
        <v>5</v>
      </c>
      <c r="B2144">
        <v>489</v>
      </c>
    </row>
    <row r="2145" spans="1:2" x14ac:dyDescent="0.2">
      <c r="A2145">
        <v>5</v>
      </c>
      <c r="B2145">
        <v>489</v>
      </c>
    </row>
    <row r="2146" spans="1:2" x14ac:dyDescent="0.2">
      <c r="A2146">
        <v>5</v>
      </c>
      <c r="B2146">
        <v>489</v>
      </c>
    </row>
    <row r="2147" spans="1:2" x14ac:dyDescent="0.2">
      <c r="A2147">
        <v>5</v>
      </c>
      <c r="B2147">
        <v>489</v>
      </c>
    </row>
    <row r="2148" spans="1:2" x14ac:dyDescent="0.2">
      <c r="A2148">
        <v>5</v>
      </c>
      <c r="B2148">
        <v>489</v>
      </c>
    </row>
    <row r="2149" spans="1:2" x14ac:dyDescent="0.2">
      <c r="A2149">
        <v>5</v>
      </c>
      <c r="B2149">
        <v>489</v>
      </c>
    </row>
    <row r="2150" spans="1:2" x14ac:dyDescent="0.2">
      <c r="A2150">
        <v>5</v>
      </c>
      <c r="B2150">
        <v>489</v>
      </c>
    </row>
    <row r="2151" spans="1:2" x14ac:dyDescent="0.2">
      <c r="A2151">
        <v>5</v>
      </c>
      <c r="B2151">
        <v>489</v>
      </c>
    </row>
    <row r="2152" spans="1:2" x14ac:dyDescent="0.2">
      <c r="A2152">
        <v>5</v>
      </c>
      <c r="B2152">
        <v>489</v>
      </c>
    </row>
    <row r="2153" spans="1:2" x14ac:dyDescent="0.2">
      <c r="A2153">
        <v>5</v>
      </c>
      <c r="B2153">
        <v>489</v>
      </c>
    </row>
    <row r="2154" spans="1:2" x14ac:dyDescent="0.2">
      <c r="A2154">
        <v>5</v>
      </c>
      <c r="B2154">
        <v>489</v>
      </c>
    </row>
    <row r="2155" spans="1:2" x14ac:dyDescent="0.2">
      <c r="A2155">
        <v>5</v>
      </c>
      <c r="B2155">
        <v>489</v>
      </c>
    </row>
    <row r="2156" spans="1:2" x14ac:dyDescent="0.2">
      <c r="A2156">
        <v>5</v>
      </c>
      <c r="B2156">
        <v>489</v>
      </c>
    </row>
    <row r="2157" spans="1:2" x14ac:dyDescent="0.2">
      <c r="A2157">
        <v>5</v>
      </c>
      <c r="B2157">
        <v>489</v>
      </c>
    </row>
    <row r="2158" spans="1:2" x14ac:dyDescent="0.2">
      <c r="A2158">
        <v>5</v>
      </c>
      <c r="B2158">
        <v>489</v>
      </c>
    </row>
    <row r="2159" spans="1:2" x14ac:dyDescent="0.2">
      <c r="A2159">
        <v>5</v>
      </c>
      <c r="B2159">
        <v>489</v>
      </c>
    </row>
    <row r="2160" spans="1:2" x14ac:dyDescent="0.2">
      <c r="A2160">
        <v>5</v>
      </c>
      <c r="B2160">
        <v>489</v>
      </c>
    </row>
    <row r="2161" spans="1:2" x14ac:dyDescent="0.2">
      <c r="A2161">
        <v>5</v>
      </c>
      <c r="B2161">
        <v>489</v>
      </c>
    </row>
    <row r="2162" spans="1:2" x14ac:dyDescent="0.2">
      <c r="A2162">
        <v>5</v>
      </c>
      <c r="B2162">
        <v>489</v>
      </c>
    </row>
    <row r="2163" spans="1:2" x14ac:dyDescent="0.2">
      <c r="A2163">
        <v>5</v>
      </c>
      <c r="B2163">
        <v>489</v>
      </c>
    </row>
    <row r="2164" spans="1:2" x14ac:dyDescent="0.2">
      <c r="A2164">
        <v>5</v>
      </c>
      <c r="B2164">
        <v>489</v>
      </c>
    </row>
    <row r="2165" spans="1:2" x14ac:dyDescent="0.2">
      <c r="A2165">
        <v>5</v>
      </c>
      <c r="B2165">
        <v>489</v>
      </c>
    </row>
    <row r="2166" spans="1:2" x14ac:dyDescent="0.2">
      <c r="A2166">
        <v>5</v>
      </c>
      <c r="B2166">
        <v>489</v>
      </c>
    </row>
    <row r="2167" spans="1:2" x14ac:dyDescent="0.2">
      <c r="A2167">
        <v>5</v>
      </c>
      <c r="B2167">
        <v>489</v>
      </c>
    </row>
    <row r="2168" spans="1:2" x14ac:dyDescent="0.2">
      <c r="A2168">
        <v>5</v>
      </c>
      <c r="B2168">
        <v>489</v>
      </c>
    </row>
    <row r="2169" spans="1:2" x14ac:dyDescent="0.2">
      <c r="A2169">
        <v>5</v>
      </c>
      <c r="B2169">
        <v>489</v>
      </c>
    </row>
    <row r="2170" spans="1:2" x14ac:dyDescent="0.2">
      <c r="A2170">
        <v>5</v>
      </c>
      <c r="B2170">
        <v>489</v>
      </c>
    </row>
    <row r="2171" spans="1:2" x14ac:dyDescent="0.2">
      <c r="A2171">
        <v>5</v>
      </c>
      <c r="B2171">
        <v>489</v>
      </c>
    </row>
    <row r="2172" spans="1:2" x14ac:dyDescent="0.2">
      <c r="A2172">
        <v>5</v>
      </c>
      <c r="B2172">
        <v>489</v>
      </c>
    </row>
    <row r="2173" spans="1:2" x14ac:dyDescent="0.2">
      <c r="A2173">
        <v>5</v>
      </c>
      <c r="B2173">
        <v>489</v>
      </c>
    </row>
    <row r="2174" spans="1:2" x14ac:dyDescent="0.2">
      <c r="A2174">
        <v>5</v>
      </c>
      <c r="B2174">
        <v>489</v>
      </c>
    </row>
    <row r="2175" spans="1:2" x14ac:dyDescent="0.2">
      <c r="A2175">
        <v>5</v>
      </c>
      <c r="B2175">
        <v>489</v>
      </c>
    </row>
    <row r="2176" spans="1:2" x14ac:dyDescent="0.2">
      <c r="A2176">
        <v>5</v>
      </c>
      <c r="B2176">
        <v>489</v>
      </c>
    </row>
    <row r="2177" spans="1:2" x14ac:dyDescent="0.2">
      <c r="A2177">
        <v>5</v>
      </c>
      <c r="B2177">
        <v>489</v>
      </c>
    </row>
    <row r="2178" spans="1:2" x14ac:dyDescent="0.2">
      <c r="A2178">
        <v>5</v>
      </c>
      <c r="B2178">
        <v>489</v>
      </c>
    </row>
    <row r="2179" spans="1:2" x14ac:dyDescent="0.2">
      <c r="A2179">
        <v>9216</v>
      </c>
      <c r="B2179">
        <v>150</v>
      </c>
    </row>
    <row r="2180" spans="1:2" x14ac:dyDescent="0.2">
      <c r="A2180">
        <v>9216</v>
      </c>
      <c r="B2180">
        <v>150</v>
      </c>
    </row>
    <row r="2181" spans="1:2" x14ac:dyDescent="0.2">
      <c r="A2181">
        <v>9216</v>
      </c>
      <c r="B2181">
        <v>150</v>
      </c>
    </row>
    <row r="2182" spans="1:2" x14ac:dyDescent="0.2">
      <c r="A2182">
        <v>9216</v>
      </c>
      <c r="B2182">
        <v>150</v>
      </c>
    </row>
    <row r="2183" spans="1:2" x14ac:dyDescent="0.2">
      <c r="A2183">
        <v>9216</v>
      </c>
      <c r="B2183">
        <v>150</v>
      </c>
    </row>
    <row r="2184" spans="1:2" x14ac:dyDescent="0.2">
      <c r="A2184">
        <v>9216</v>
      </c>
      <c r="B2184">
        <v>150</v>
      </c>
    </row>
    <row r="2185" spans="1:2" x14ac:dyDescent="0.2">
      <c r="A2185">
        <v>9216</v>
      </c>
      <c r="B2185">
        <v>150</v>
      </c>
    </row>
    <row r="2186" spans="1:2" x14ac:dyDescent="0.2">
      <c r="A2186">
        <v>9216</v>
      </c>
      <c r="B2186">
        <v>150</v>
      </c>
    </row>
    <row r="2187" spans="1:2" x14ac:dyDescent="0.2">
      <c r="A2187">
        <v>9216</v>
      </c>
      <c r="B2187">
        <v>150</v>
      </c>
    </row>
    <row r="2188" spans="1:2" x14ac:dyDescent="0.2">
      <c r="A2188">
        <v>9216</v>
      </c>
      <c r="B2188">
        <v>150</v>
      </c>
    </row>
    <row r="2189" spans="1:2" x14ac:dyDescent="0.2">
      <c r="A2189">
        <v>9216</v>
      </c>
      <c r="B2189">
        <v>150</v>
      </c>
    </row>
    <row r="2190" spans="1:2" x14ac:dyDescent="0.2">
      <c r="A2190">
        <v>9216</v>
      </c>
      <c r="B2190">
        <v>150</v>
      </c>
    </row>
    <row r="2191" spans="1:2" x14ac:dyDescent="0.2">
      <c r="A2191">
        <v>9216</v>
      </c>
      <c r="B2191">
        <v>150</v>
      </c>
    </row>
    <row r="2192" spans="1:2" x14ac:dyDescent="0.2">
      <c r="A2192">
        <v>9216</v>
      </c>
      <c r="B2192">
        <v>150</v>
      </c>
    </row>
    <row r="2193" spans="1:2" x14ac:dyDescent="0.2">
      <c r="A2193">
        <v>9216</v>
      </c>
      <c r="B2193">
        <v>150</v>
      </c>
    </row>
    <row r="2194" spans="1:2" x14ac:dyDescent="0.2">
      <c r="A2194">
        <v>9216</v>
      </c>
      <c r="B2194">
        <v>150</v>
      </c>
    </row>
    <row r="2195" spans="1:2" x14ac:dyDescent="0.2">
      <c r="A2195">
        <v>9216</v>
      </c>
      <c r="B2195">
        <v>150</v>
      </c>
    </row>
    <row r="2196" spans="1:2" x14ac:dyDescent="0.2">
      <c r="A2196">
        <v>9216</v>
      </c>
      <c r="B2196">
        <v>150</v>
      </c>
    </row>
    <row r="2197" spans="1:2" x14ac:dyDescent="0.2">
      <c r="A2197">
        <v>9216</v>
      </c>
      <c r="B2197">
        <v>150</v>
      </c>
    </row>
    <row r="2198" spans="1:2" x14ac:dyDescent="0.2">
      <c r="A2198">
        <v>9216</v>
      </c>
      <c r="B2198">
        <v>150</v>
      </c>
    </row>
    <row r="2199" spans="1:2" x14ac:dyDescent="0.2">
      <c r="A2199">
        <v>9216</v>
      </c>
      <c r="B2199">
        <v>150</v>
      </c>
    </row>
    <row r="2200" spans="1:2" x14ac:dyDescent="0.2">
      <c r="A2200">
        <v>9216</v>
      </c>
      <c r="B2200">
        <v>150</v>
      </c>
    </row>
    <row r="2201" spans="1:2" x14ac:dyDescent="0.2">
      <c r="A2201">
        <v>9216</v>
      </c>
      <c r="B2201">
        <v>150</v>
      </c>
    </row>
    <row r="2202" spans="1:2" x14ac:dyDescent="0.2">
      <c r="A2202">
        <v>9216</v>
      </c>
      <c r="B2202">
        <v>150</v>
      </c>
    </row>
    <row r="2203" spans="1:2" x14ac:dyDescent="0.2">
      <c r="A2203">
        <v>9216</v>
      </c>
      <c r="B2203">
        <v>150</v>
      </c>
    </row>
    <row r="2204" spans="1:2" x14ac:dyDescent="0.2">
      <c r="A2204">
        <v>9216</v>
      </c>
      <c r="B2204">
        <v>150</v>
      </c>
    </row>
    <row r="2205" spans="1:2" x14ac:dyDescent="0.2">
      <c r="A2205">
        <v>9216</v>
      </c>
      <c r="B2205">
        <v>150</v>
      </c>
    </row>
    <row r="2206" spans="1:2" x14ac:dyDescent="0.2">
      <c r="A2206">
        <v>9216</v>
      </c>
      <c r="B2206">
        <v>150</v>
      </c>
    </row>
    <row r="2207" spans="1:2" x14ac:dyDescent="0.2">
      <c r="A2207">
        <v>9216</v>
      </c>
      <c r="B2207">
        <v>150</v>
      </c>
    </row>
    <row r="2208" spans="1:2" x14ac:dyDescent="0.2">
      <c r="A2208">
        <v>9216</v>
      </c>
      <c r="B2208">
        <v>150</v>
      </c>
    </row>
    <row r="2209" spans="1:2" x14ac:dyDescent="0.2">
      <c r="A2209">
        <v>9216</v>
      </c>
      <c r="B2209">
        <v>150</v>
      </c>
    </row>
    <row r="2210" spans="1:2" x14ac:dyDescent="0.2">
      <c r="A2210">
        <v>9216</v>
      </c>
      <c r="B2210">
        <v>150</v>
      </c>
    </row>
    <row r="2211" spans="1:2" x14ac:dyDescent="0.2">
      <c r="A2211">
        <v>9216</v>
      </c>
      <c r="B2211">
        <v>150</v>
      </c>
    </row>
    <row r="2212" spans="1:2" x14ac:dyDescent="0.2">
      <c r="A2212">
        <v>9216</v>
      </c>
      <c r="B2212">
        <v>150</v>
      </c>
    </row>
    <row r="2213" spans="1:2" x14ac:dyDescent="0.2">
      <c r="A2213">
        <v>9216</v>
      </c>
      <c r="B2213">
        <v>150</v>
      </c>
    </row>
    <row r="2214" spans="1:2" x14ac:dyDescent="0.2">
      <c r="A2214">
        <v>9216</v>
      </c>
      <c r="B2214">
        <v>150</v>
      </c>
    </row>
    <row r="2215" spans="1:2" x14ac:dyDescent="0.2">
      <c r="A2215">
        <v>9216</v>
      </c>
      <c r="B2215">
        <v>150</v>
      </c>
    </row>
    <row r="2216" spans="1:2" x14ac:dyDescent="0.2">
      <c r="A2216">
        <v>9216</v>
      </c>
      <c r="B2216">
        <v>150</v>
      </c>
    </row>
    <row r="2217" spans="1:2" x14ac:dyDescent="0.2">
      <c r="A2217">
        <v>9216</v>
      </c>
      <c r="B2217">
        <v>150</v>
      </c>
    </row>
    <row r="2218" spans="1:2" x14ac:dyDescent="0.2">
      <c r="A2218">
        <v>9216</v>
      </c>
      <c r="B2218">
        <v>150</v>
      </c>
    </row>
    <row r="2219" spans="1:2" x14ac:dyDescent="0.2">
      <c r="A2219">
        <v>9216</v>
      </c>
      <c r="B2219">
        <v>150</v>
      </c>
    </row>
    <row r="2220" spans="1:2" x14ac:dyDescent="0.2">
      <c r="A2220">
        <v>9216</v>
      </c>
      <c r="B2220">
        <v>150</v>
      </c>
    </row>
    <row r="2221" spans="1:2" x14ac:dyDescent="0.2">
      <c r="A2221">
        <v>9216</v>
      </c>
      <c r="B2221">
        <v>150</v>
      </c>
    </row>
    <row r="2222" spans="1:2" x14ac:dyDescent="0.2">
      <c r="A2222">
        <v>9216</v>
      </c>
      <c r="B2222">
        <v>150</v>
      </c>
    </row>
    <row r="2223" spans="1:2" x14ac:dyDescent="0.2">
      <c r="A2223">
        <v>9216</v>
      </c>
      <c r="B2223">
        <v>150</v>
      </c>
    </row>
    <row r="2224" spans="1:2" x14ac:dyDescent="0.2">
      <c r="A2224">
        <v>9216</v>
      </c>
      <c r="B2224">
        <v>150</v>
      </c>
    </row>
    <row r="2225" spans="1:2" x14ac:dyDescent="0.2">
      <c r="A2225">
        <v>9216</v>
      </c>
      <c r="B2225">
        <v>150</v>
      </c>
    </row>
    <row r="2226" spans="1:2" x14ac:dyDescent="0.2">
      <c r="A2226">
        <v>9216</v>
      </c>
      <c r="B2226">
        <v>150</v>
      </c>
    </row>
    <row r="2227" spans="1:2" x14ac:dyDescent="0.2">
      <c r="A2227">
        <v>9216</v>
      </c>
      <c r="B2227">
        <v>150</v>
      </c>
    </row>
    <row r="2228" spans="1:2" x14ac:dyDescent="0.2">
      <c r="A2228">
        <v>9216</v>
      </c>
      <c r="B2228">
        <v>150</v>
      </c>
    </row>
    <row r="2229" spans="1:2" x14ac:dyDescent="0.2">
      <c r="A2229">
        <v>9216</v>
      </c>
      <c r="B2229">
        <v>150</v>
      </c>
    </row>
    <row r="2230" spans="1:2" x14ac:dyDescent="0.2">
      <c r="A2230">
        <v>9216</v>
      </c>
      <c r="B2230">
        <v>150</v>
      </c>
    </row>
    <row r="2231" spans="1:2" x14ac:dyDescent="0.2">
      <c r="A2231">
        <v>9216</v>
      </c>
      <c r="B2231">
        <v>150</v>
      </c>
    </row>
    <row r="2232" spans="1:2" x14ac:dyDescent="0.2">
      <c r="A2232">
        <v>9216</v>
      </c>
      <c r="B2232">
        <v>150</v>
      </c>
    </row>
    <row r="2233" spans="1:2" x14ac:dyDescent="0.2">
      <c r="A2233">
        <v>9216</v>
      </c>
      <c r="B2233">
        <v>150</v>
      </c>
    </row>
    <row r="2234" spans="1:2" x14ac:dyDescent="0.2">
      <c r="A2234">
        <v>9216</v>
      </c>
      <c r="B2234">
        <v>150</v>
      </c>
    </row>
    <row r="2235" spans="1:2" x14ac:dyDescent="0.2">
      <c r="A2235">
        <v>9216</v>
      </c>
      <c r="B2235">
        <v>150</v>
      </c>
    </row>
    <row r="2236" spans="1:2" x14ac:dyDescent="0.2">
      <c r="A2236">
        <v>9216</v>
      </c>
      <c r="B2236">
        <v>150</v>
      </c>
    </row>
    <row r="2237" spans="1:2" x14ac:dyDescent="0.2">
      <c r="A2237">
        <v>9216</v>
      </c>
      <c r="B2237">
        <v>150</v>
      </c>
    </row>
    <row r="2238" spans="1:2" x14ac:dyDescent="0.2">
      <c r="A2238">
        <v>9216</v>
      </c>
      <c r="B2238">
        <v>150</v>
      </c>
    </row>
    <row r="2239" spans="1:2" x14ac:dyDescent="0.2">
      <c r="A2239">
        <v>9216</v>
      </c>
      <c r="B2239">
        <v>150</v>
      </c>
    </row>
    <row r="2240" spans="1:2" x14ac:dyDescent="0.2">
      <c r="A2240">
        <v>9216</v>
      </c>
      <c r="B2240">
        <v>150</v>
      </c>
    </row>
    <row r="2241" spans="1:2" x14ac:dyDescent="0.2">
      <c r="A2241">
        <v>9216</v>
      </c>
      <c r="B2241">
        <v>150</v>
      </c>
    </row>
    <row r="2242" spans="1:2" x14ac:dyDescent="0.2">
      <c r="A2242">
        <v>9216</v>
      </c>
      <c r="B2242">
        <v>150</v>
      </c>
    </row>
    <row r="2243" spans="1:2" x14ac:dyDescent="0.2">
      <c r="A2243">
        <v>9216</v>
      </c>
      <c r="B2243">
        <v>150</v>
      </c>
    </row>
    <row r="2244" spans="1:2" x14ac:dyDescent="0.2">
      <c r="A2244">
        <v>9216</v>
      </c>
      <c r="B2244">
        <v>150</v>
      </c>
    </row>
    <row r="2245" spans="1:2" x14ac:dyDescent="0.2">
      <c r="A2245">
        <v>9216</v>
      </c>
      <c r="B2245">
        <v>150</v>
      </c>
    </row>
    <row r="2246" spans="1:2" x14ac:dyDescent="0.2">
      <c r="A2246">
        <v>9216</v>
      </c>
      <c r="B2246">
        <v>150</v>
      </c>
    </row>
    <row r="2247" spans="1:2" x14ac:dyDescent="0.2">
      <c r="A2247">
        <v>9216</v>
      </c>
      <c r="B2247">
        <v>150</v>
      </c>
    </row>
    <row r="2248" spans="1:2" x14ac:dyDescent="0.2">
      <c r="A2248">
        <v>9216</v>
      </c>
      <c r="B2248">
        <v>150</v>
      </c>
    </row>
    <row r="2249" spans="1:2" x14ac:dyDescent="0.2">
      <c r="A2249">
        <v>9216</v>
      </c>
      <c r="B2249">
        <v>150</v>
      </c>
    </row>
    <row r="2250" spans="1:2" x14ac:dyDescent="0.2">
      <c r="A2250">
        <v>9216</v>
      </c>
      <c r="B2250">
        <v>150</v>
      </c>
    </row>
    <row r="2251" spans="1:2" x14ac:dyDescent="0.2">
      <c r="A2251">
        <v>9216</v>
      </c>
      <c r="B2251">
        <v>150</v>
      </c>
    </row>
    <row r="2252" spans="1:2" x14ac:dyDescent="0.2">
      <c r="A2252">
        <v>9216</v>
      </c>
      <c r="B2252">
        <v>150</v>
      </c>
    </row>
    <row r="2253" spans="1:2" x14ac:dyDescent="0.2">
      <c r="A2253">
        <v>9216</v>
      </c>
      <c r="B2253">
        <v>150</v>
      </c>
    </row>
    <row r="2254" spans="1:2" x14ac:dyDescent="0.2">
      <c r="A2254">
        <v>9216</v>
      </c>
      <c r="B2254">
        <v>150</v>
      </c>
    </row>
    <row r="2255" spans="1:2" x14ac:dyDescent="0.2">
      <c r="A2255">
        <v>9216</v>
      </c>
      <c r="B2255">
        <v>150</v>
      </c>
    </row>
    <row r="2256" spans="1:2" x14ac:dyDescent="0.2">
      <c r="A2256">
        <v>9216</v>
      </c>
      <c r="B2256">
        <v>150</v>
      </c>
    </row>
    <row r="2257" spans="1:2" x14ac:dyDescent="0.2">
      <c r="A2257">
        <v>9216</v>
      </c>
      <c r="B2257">
        <v>150</v>
      </c>
    </row>
    <row r="2258" spans="1:2" x14ac:dyDescent="0.2">
      <c r="A2258">
        <v>9216</v>
      </c>
      <c r="B2258">
        <v>150</v>
      </c>
    </row>
    <row r="2259" spans="1:2" x14ac:dyDescent="0.2">
      <c r="A2259">
        <v>9216</v>
      </c>
      <c r="B2259">
        <v>150</v>
      </c>
    </row>
    <row r="2260" spans="1:2" x14ac:dyDescent="0.2">
      <c r="A2260">
        <v>9216</v>
      </c>
      <c r="B2260">
        <v>150</v>
      </c>
    </row>
    <row r="2261" spans="1:2" x14ac:dyDescent="0.2">
      <c r="A2261">
        <v>9216</v>
      </c>
      <c r="B2261">
        <v>150</v>
      </c>
    </row>
    <row r="2262" spans="1:2" x14ac:dyDescent="0.2">
      <c r="A2262">
        <v>9216</v>
      </c>
      <c r="B2262">
        <v>150</v>
      </c>
    </row>
    <row r="2263" spans="1:2" x14ac:dyDescent="0.2">
      <c r="A2263">
        <v>9216</v>
      </c>
      <c r="B2263">
        <v>150</v>
      </c>
    </row>
    <row r="2264" spans="1:2" x14ac:dyDescent="0.2">
      <c r="A2264">
        <v>9216</v>
      </c>
      <c r="B2264">
        <v>150</v>
      </c>
    </row>
    <row r="2265" spans="1:2" x14ac:dyDescent="0.2">
      <c r="A2265">
        <v>9216</v>
      </c>
      <c r="B2265">
        <v>150</v>
      </c>
    </row>
    <row r="2266" spans="1:2" x14ac:dyDescent="0.2">
      <c r="A2266">
        <v>9216</v>
      </c>
      <c r="B2266">
        <v>150</v>
      </c>
    </row>
    <row r="2267" spans="1:2" x14ac:dyDescent="0.2">
      <c r="A2267">
        <v>9216</v>
      </c>
      <c r="B2267">
        <v>150</v>
      </c>
    </row>
    <row r="2268" spans="1:2" x14ac:dyDescent="0.2">
      <c r="A2268">
        <v>9216</v>
      </c>
      <c r="B2268">
        <v>150</v>
      </c>
    </row>
    <row r="2269" spans="1:2" x14ac:dyDescent="0.2">
      <c r="A2269">
        <v>9216</v>
      </c>
      <c r="B2269">
        <v>150</v>
      </c>
    </row>
    <row r="2270" spans="1:2" x14ac:dyDescent="0.2">
      <c r="A2270">
        <v>9216</v>
      </c>
      <c r="B2270">
        <v>150</v>
      </c>
    </row>
    <row r="2271" spans="1:2" x14ac:dyDescent="0.2">
      <c r="A2271">
        <v>9216</v>
      </c>
      <c r="B2271">
        <v>150</v>
      </c>
    </row>
    <row r="2272" spans="1:2" x14ac:dyDescent="0.2">
      <c r="A2272">
        <v>9216</v>
      </c>
      <c r="B2272">
        <v>150</v>
      </c>
    </row>
    <row r="2273" spans="1:2" x14ac:dyDescent="0.2">
      <c r="A2273">
        <v>9216</v>
      </c>
      <c r="B2273">
        <v>150</v>
      </c>
    </row>
    <row r="2274" spans="1:2" x14ac:dyDescent="0.2">
      <c r="A2274">
        <v>9216</v>
      </c>
      <c r="B2274">
        <v>150</v>
      </c>
    </row>
    <row r="2275" spans="1:2" x14ac:dyDescent="0.2">
      <c r="A2275">
        <v>9216</v>
      </c>
      <c r="B2275">
        <v>150</v>
      </c>
    </row>
    <row r="2276" spans="1:2" x14ac:dyDescent="0.2">
      <c r="A2276">
        <v>9216</v>
      </c>
      <c r="B2276">
        <v>150</v>
      </c>
    </row>
    <row r="2277" spans="1:2" x14ac:dyDescent="0.2">
      <c r="A2277">
        <v>9216</v>
      </c>
      <c r="B2277">
        <v>150</v>
      </c>
    </row>
    <row r="2278" spans="1:2" x14ac:dyDescent="0.2">
      <c r="A2278">
        <v>9216</v>
      </c>
      <c r="B2278">
        <v>150</v>
      </c>
    </row>
    <row r="2279" spans="1:2" x14ac:dyDescent="0.2">
      <c r="A2279">
        <v>9216</v>
      </c>
      <c r="B2279">
        <v>150</v>
      </c>
    </row>
    <row r="2280" spans="1:2" x14ac:dyDescent="0.2">
      <c r="A2280">
        <v>9216</v>
      </c>
      <c r="B2280">
        <v>150</v>
      </c>
    </row>
    <row r="2281" spans="1:2" x14ac:dyDescent="0.2">
      <c r="A2281">
        <v>9216</v>
      </c>
      <c r="B2281">
        <v>150</v>
      </c>
    </row>
    <row r="2282" spans="1:2" x14ac:dyDescent="0.2">
      <c r="A2282">
        <v>9216</v>
      </c>
      <c r="B2282">
        <v>150</v>
      </c>
    </row>
    <row r="2283" spans="1:2" x14ac:dyDescent="0.2">
      <c r="A2283">
        <v>9216</v>
      </c>
      <c r="B2283">
        <v>150</v>
      </c>
    </row>
    <row r="2284" spans="1:2" x14ac:dyDescent="0.2">
      <c r="A2284">
        <v>9216</v>
      </c>
      <c r="B2284">
        <v>150</v>
      </c>
    </row>
    <row r="2285" spans="1:2" x14ac:dyDescent="0.2">
      <c r="A2285">
        <v>9216</v>
      </c>
      <c r="B2285">
        <v>150</v>
      </c>
    </row>
    <row r="2286" spans="1:2" x14ac:dyDescent="0.2">
      <c r="A2286">
        <v>9216</v>
      </c>
      <c r="B2286">
        <v>150</v>
      </c>
    </row>
    <row r="2287" spans="1:2" x14ac:dyDescent="0.2">
      <c r="A2287">
        <v>9216</v>
      </c>
      <c r="B2287">
        <v>150</v>
      </c>
    </row>
    <row r="2288" spans="1:2" x14ac:dyDescent="0.2">
      <c r="A2288">
        <v>9216</v>
      </c>
      <c r="B2288">
        <v>150</v>
      </c>
    </row>
    <row r="2289" spans="1:2" x14ac:dyDescent="0.2">
      <c r="A2289">
        <v>9216</v>
      </c>
      <c r="B2289">
        <v>150</v>
      </c>
    </row>
    <row r="2290" spans="1:2" x14ac:dyDescent="0.2">
      <c r="A2290">
        <v>9216</v>
      </c>
      <c r="B2290">
        <v>150</v>
      </c>
    </row>
    <row r="2291" spans="1:2" x14ac:dyDescent="0.2">
      <c r="A2291">
        <v>9216</v>
      </c>
      <c r="B2291">
        <v>150</v>
      </c>
    </row>
    <row r="2292" spans="1:2" x14ac:dyDescent="0.2">
      <c r="A2292">
        <v>9216</v>
      </c>
      <c r="B2292">
        <v>150</v>
      </c>
    </row>
    <row r="2293" spans="1:2" x14ac:dyDescent="0.2">
      <c r="A2293">
        <v>9216</v>
      </c>
      <c r="B2293">
        <v>150</v>
      </c>
    </row>
    <row r="2294" spans="1:2" x14ac:dyDescent="0.2">
      <c r="A2294">
        <v>9216</v>
      </c>
      <c r="B2294">
        <v>150</v>
      </c>
    </row>
    <row r="2295" spans="1:2" x14ac:dyDescent="0.2">
      <c r="A2295">
        <v>9216</v>
      </c>
      <c r="B2295">
        <v>150</v>
      </c>
    </row>
    <row r="2296" spans="1:2" x14ac:dyDescent="0.2">
      <c r="A2296">
        <v>9216</v>
      </c>
      <c r="B2296">
        <v>150</v>
      </c>
    </row>
    <row r="2297" spans="1:2" x14ac:dyDescent="0.2">
      <c r="A2297">
        <v>9216</v>
      </c>
      <c r="B2297">
        <v>150</v>
      </c>
    </row>
    <row r="2298" spans="1:2" x14ac:dyDescent="0.2">
      <c r="A2298">
        <v>9216</v>
      </c>
      <c r="B2298">
        <v>150</v>
      </c>
    </row>
    <row r="2299" spans="1:2" x14ac:dyDescent="0.2">
      <c r="A2299">
        <v>9216</v>
      </c>
      <c r="B2299">
        <v>150</v>
      </c>
    </row>
    <row r="2300" spans="1:2" x14ac:dyDescent="0.2">
      <c r="A2300">
        <v>9216</v>
      </c>
      <c r="B2300">
        <v>150</v>
      </c>
    </row>
    <row r="2301" spans="1:2" x14ac:dyDescent="0.2">
      <c r="A2301">
        <v>9216</v>
      </c>
      <c r="B2301">
        <v>150</v>
      </c>
    </row>
    <row r="2302" spans="1:2" x14ac:dyDescent="0.2">
      <c r="A2302">
        <v>9216</v>
      </c>
      <c r="B2302">
        <v>150</v>
      </c>
    </row>
    <row r="2303" spans="1:2" x14ac:dyDescent="0.2">
      <c r="A2303">
        <v>9216</v>
      </c>
      <c r="B2303">
        <v>150</v>
      </c>
    </row>
    <row r="2304" spans="1:2" x14ac:dyDescent="0.2">
      <c r="A2304">
        <v>9216</v>
      </c>
      <c r="B2304">
        <v>150</v>
      </c>
    </row>
    <row r="2305" spans="1:2" x14ac:dyDescent="0.2">
      <c r="A2305">
        <v>9216</v>
      </c>
      <c r="B2305">
        <v>150</v>
      </c>
    </row>
    <row r="2306" spans="1:2" x14ac:dyDescent="0.2">
      <c r="A2306">
        <v>9216</v>
      </c>
      <c r="B2306">
        <v>150</v>
      </c>
    </row>
    <row r="2307" spans="1:2" x14ac:dyDescent="0.2">
      <c r="A2307">
        <v>9216</v>
      </c>
      <c r="B2307">
        <v>150</v>
      </c>
    </row>
    <row r="2308" spans="1:2" x14ac:dyDescent="0.2">
      <c r="A2308">
        <v>9216</v>
      </c>
      <c r="B2308">
        <v>150</v>
      </c>
    </row>
    <row r="2309" spans="1:2" x14ac:dyDescent="0.2">
      <c r="A2309">
        <v>9216</v>
      </c>
      <c r="B2309">
        <v>150</v>
      </c>
    </row>
    <row r="2310" spans="1:2" x14ac:dyDescent="0.2">
      <c r="A2310">
        <v>9216</v>
      </c>
      <c r="B2310">
        <v>150</v>
      </c>
    </row>
    <row r="2311" spans="1:2" x14ac:dyDescent="0.2">
      <c r="A2311">
        <v>9216</v>
      </c>
      <c r="B2311">
        <v>150</v>
      </c>
    </row>
    <row r="2312" spans="1:2" x14ac:dyDescent="0.2">
      <c r="A2312">
        <v>9216</v>
      </c>
      <c r="B2312">
        <v>150</v>
      </c>
    </row>
    <row r="2313" spans="1:2" x14ac:dyDescent="0.2">
      <c r="A2313">
        <v>9216</v>
      </c>
      <c r="B2313">
        <v>150</v>
      </c>
    </row>
    <row r="2314" spans="1:2" x14ac:dyDescent="0.2">
      <c r="A2314">
        <v>9216</v>
      </c>
      <c r="B2314">
        <v>150</v>
      </c>
    </row>
    <row r="2315" spans="1:2" x14ac:dyDescent="0.2">
      <c r="A2315">
        <v>9216</v>
      </c>
      <c r="B2315">
        <v>150</v>
      </c>
    </row>
    <row r="2316" spans="1:2" x14ac:dyDescent="0.2">
      <c r="A2316">
        <v>9216</v>
      </c>
      <c r="B2316">
        <v>150</v>
      </c>
    </row>
    <row r="2317" spans="1:2" x14ac:dyDescent="0.2">
      <c r="A2317">
        <v>9216</v>
      </c>
      <c r="B2317">
        <v>150</v>
      </c>
    </row>
    <row r="2318" spans="1:2" x14ac:dyDescent="0.2">
      <c r="A2318">
        <v>9216</v>
      </c>
      <c r="B2318">
        <v>150</v>
      </c>
    </row>
    <row r="2319" spans="1:2" x14ac:dyDescent="0.2">
      <c r="A2319">
        <v>9216</v>
      </c>
      <c r="B2319">
        <v>150</v>
      </c>
    </row>
    <row r="2320" spans="1:2" x14ac:dyDescent="0.2">
      <c r="A2320">
        <v>9216</v>
      </c>
      <c r="B2320">
        <v>150</v>
      </c>
    </row>
    <row r="2321" spans="1:2" x14ac:dyDescent="0.2">
      <c r="A2321">
        <v>9216</v>
      </c>
      <c r="B2321">
        <v>150</v>
      </c>
    </row>
    <row r="2322" spans="1:2" x14ac:dyDescent="0.2">
      <c r="A2322">
        <v>9216</v>
      </c>
      <c r="B2322">
        <v>150</v>
      </c>
    </row>
    <row r="2323" spans="1:2" x14ac:dyDescent="0.2">
      <c r="A2323">
        <v>9216</v>
      </c>
      <c r="B2323">
        <v>150</v>
      </c>
    </row>
    <row r="2324" spans="1:2" x14ac:dyDescent="0.2">
      <c r="A2324">
        <v>9216</v>
      </c>
      <c r="B2324">
        <v>150</v>
      </c>
    </row>
    <row r="2325" spans="1:2" x14ac:dyDescent="0.2">
      <c r="A2325">
        <v>9216</v>
      </c>
      <c r="B2325">
        <v>150</v>
      </c>
    </row>
    <row r="2326" spans="1:2" x14ac:dyDescent="0.2">
      <c r="A2326">
        <v>9216</v>
      </c>
      <c r="B2326">
        <v>150</v>
      </c>
    </row>
    <row r="2327" spans="1:2" x14ac:dyDescent="0.2">
      <c r="A2327">
        <v>9216</v>
      </c>
      <c r="B2327">
        <v>150</v>
      </c>
    </row>
    <row r="2328" spans="1:2" x14ac:dyDescent="0.2">
      <c r="A2328">
        <v>9216</v>
      </c>
      <c r="B2328">
        <v>150</v>
      </c>
    </row>
    <row r="2329" spans="1:2" x14ac:dyDescent="0.2">
      <c r="A2329">
        <v>9216</v>
      </c>
      <c r="B2329">
        <v>150</v>
      </c>
    </row>
    <row r="2330" spans="1:2" x14ac:dyDescent="0.2">
      <c r="A2330">
        <v>9216</v>
      </c>
      <c r="B2330">
        <v>150</v>
      </c>
    </row>
    <row r="2331" spans="1:2" x14ac:dyDescent="0.2">
      <c r="A2331">
        <v>9216</v>
      </c>
      <c r="B2331">
        <v>150</v>
      </c>
    </row>
    <row r="2332" spans="1:2" x14ac:dyDescent="0.2">
      <c r="A2332">
        <v>9216</v>
      </c>
      <c r="B2332">
        <v>150</v>
      </c>
    </row>
    <row r="2333" spans="1:2" x14ac:dyDescent="0.2">
      <c r="A2333">
        <v>9216</v>
      </c>
      <c r="B2333">
        <v>150</v>
      </c>
    </row>
    <row r="2334" spans="1:2" x14ac:dyDescent="0.2">
      <c r="A2334">
        <v>9216</v>
      </c>
      <c r="B2334">
        <v>150</v>
      </c>
    </row>
    <row r="2335" spans="1:2" x14ac:dyDescent="0.2">
      <c r="A2335">
        <v>9216</v>
      </c>
      <c r="B2335">
        <v>150</v>
      </c>
    </row>
    <row r="2336" spans="1:2" x14ac:dyDescent="0.2">
      <c r="A2336">
        <v>9216</v>
      </c>
      <c r="B2336">
        <v>150</v>
      </c>
    </row>
    <row r="2337" spans="1:2" x14ac:dyDescent="0.2">
      <c r="A2337">
        <v>9216</v>
      </c>
      <c r="B2337">
        <v>150</v>
      </c>
    </row>
    <row r="2338" spans="1:2" x14ac:dyDescent="0.2">
      <c r="A2338">
        <v>9216</v>
      </c>
      <c r="B2338">
        <v>150</v>
      </c>
    </row>
    <row r="2339" spans="1:2" x14ac:dyDescent="0.2">
      <c r="A2339">
        <v>9216</v>
      </c>
      <c r="B2339">
        <v>150</v>
      </c>
    </row>
    <row r="2340" spans="1:2" x14ac:dyDescent="0.2">
      <c r="A2340">
        <v>9216</v>
      </c>
      <c r="B2340">
        <v>150</v>
      </c>
    </row>
    <row r="2341" spans="1:2" x14ac:dyDescent="0.2">
      <c r="A2341">
        <v>9216</v>
      </c>
      <c r="B2341">
        <v>150</v>
      </c>
    </row>
    <row r="2342" spans="1:2" x14ac:dyDescent="0.2">
      <c r="A2342">
        <v>9216</v>
      </c>
      <c r="B2342">
        <v>150</v>
      </c>
    </row>
    <row r="2343" spans="1:2" x14ac:dyDescent="0.2">
      <c r="A2343">
        <v>9216</v>
      </c>
      <c r="B2343">
        <v>150</v>
      </c>
    </row>
    <row r="2344" spans="1:2" x14ac:dyDescent="0.2">
      <c r="A2344">
        <v>9216</v>
      </c>
      <c r="B2344">
        <v>150</v>
      </c>
    </row>
    <row r="2345" spans="1:2" x14ac:dyDescent="0.2">
      <c r="A2345">
        <v>9216</v>
      </c>
      <c r="B2345">
        <v>150</v>
      </c>
    </row>
    <row r="2346" spans="1:2" x14ac:dyDescent="0.2">
      <c r="A2346">
        <v>9216</v>
      </c>
      <c r="B2346">
        <v>150</v>
      </c>
    </row>
    <row r="2347" spans="1:2" x14ac:dyDescent="0.2">
      <c r="A2347">
        <v>9216</v>
      </c>
      <c r="B2347">
        <v>150</v>
      </c>
    </row>
    <row r="2348" spans="1:2" x14ac:dyDescent="0.2">
      <c r="A2348">
        <v>9216</v>
      </c>
      <c r="B2348">
        <v>150</v>
      </c>
    </row>
    <row r="2349" spans="1:2" x14ac:dyDescent="0.2">
      <c r="A2349">
        <v>9216</v>
      </c>
      <c r="B2349">
        <v>150</v>
      </c>
    </row>
    <row r="2350" spans="1:2" x14ac:dyDescent="0.2">
      <c r="A2350">
        <v>9216</v>
      </c>
      <c r="B2350">
        <v>150</v>
      </c>
    </row>
    <row r="2351" spans="1:2" x14ac:dyDescent="0.2">
      <c r="A2351">
        <v>9216</v>
      </c>
      <c r="B2351">
        <v>150</v>
      </c>
    </row>
    <row r="2352" spans="1:2" x14ac:dyDescent="0.2">
      <c r="A2352">
        <v>9216</v>
      </c>
      <c r="B2352">
        <v>150</v>
      </c>
    </row>
    <row r="2353" spans="1:2" x14ac:dyDescent="0.2">
      <c r="A2353">
        <v>9216</v>
      </c>
      <c r="B2353">
        <v>150</v>
      </c>
    </row>
    <row r="2354" spans="1:2" x14ac:dyDescent="0.2">
      <c r="A2354">
        <v>9216</v>
      </c>
      <c r="B2354">
        <v>150</v>
      </c>
    </row>
    <row r="2355" spans="1:2" x14ac:dyDescent="0.2">
      <c r="A2355">
        <v>9216</v>
      </c>
      <c r="B2355">
        <v>150</v>
      </c>
    </row>
    <row r="2356" spans="1:2" x14ac:dyDescent="0.2">
      <c r="A2356">
        <v>9216</v>
      </c>
      <c r="B2356">
        <v>150</v>
      </c>
    </row>
    <row r="2357" spans="1:2" x14ac:dyDescent="0.2">
      <c r="A2357">
        <v>9216</v>
      </c>
      <c r="B2357">
        <v>150</v>
      </c>
    </row>
  </sheetData>
  <autoFilter ref="A1:B2357" xr:uid="{3AC90338-B2FC-4E8C-A552-D0FC101929BE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MENU</vt:lpstr>
      <vt:lpstr>MONITORADOS</vt:lpstr>
      <vt:lpstr>LIBERADOS</vt:lpstr>
      <vt:lpstr>Planilha1</vt:lpstr>
      <vt:lpstr>LIBERADOS!Area_de_impressao</vt:lpstr>
      <vt:lpstr>MONITORADOS!Area_de_impressao</vt:lpstr>
      <vt:lpstr>LIBERADOS!Titulos_de_impressao</vt:lpstr>
      <vt:lpstr>MONITORADOS!Titulos_de_impressao</vt:lpstr>
    </vt:vector>
  </TitlesOfParts>
  <Company>Farmoquímica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scsoares</dc:creator>
  <cp:lastModifiedBy>Daniel de Barros Feitosa</cp:lastModifiedBy>
  <cp:lastPrinted>2017-04-13T14:40:36Z</cp:lastPrinted>
  <dcterms:created xsi:type="dcterms:W3CDTF">2006-07-24T19:53:56Z</dcterms:created>
  <dcterms:modified xsi:type="dcterms:W3CDTF">2019-03-29T14:58:36Z</dcterms:modified>
</cp:coreProperties>
</file>