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M:\Aumento de Preço\2019\"/>
    </mc:Choice>
  </mc:AlternateContent>
  <xr:revisionPtr revIDLastSave="0" documentId="8_{D42BB6B5-8316-48EA-9CD0-CD5169C793BB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Tabela de Preço 2019" sheetId="1" r:id="rId1"/>
  </sheets>
  <definedNames>
    <definedName name="_xlnm._FilterDatabase" localSheetId="0" hidden="1">'Tabela de Preço 2019'!$B$4:$V$11</definedName>
    <definedName name="_xlnm.Print_Area" localSheetId="0">'Tabela de Preço 2019'!$B$2:$V$18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s="1"/>
  <c r="H18" i="1" s="1"/>
  <c r="I18" i="1" s="1"/>
  <c r="J18" i="1" s="1"/>
  <c r="K18" i="1" s="1"/>
  <c r="L18" i="1" s="1"/>
  <c r="M18" i="1" s="1"/>
  <c r="F17" i="1"/>
  <c r="G17" i="1" s="1"/>
  <c r="H17" i="1" s="1"/>
  <c r="I17" i="1" s="1"/>
  <c r="J17" i="1" s="1"/>
  <c r="K17" i="1" s="1"/>
  <c r="L17" i="1" s="1"/>
  <c r="M17" i="1" s="1"/>
  <c r="F16" i="1"/>
  <c r="G16" i="1" s="1"/>
  <c r="H16" i="1" s="1"/>
  <c r="I16" i="1" s="1"/>
  <c r="J16" i="1" s="1"/>
  <c r="K16" i="1" s="1"/>
  <c r="L16" i="1" s="1"/>
  <c r="M16" i="1" s="1"/>
  <c r="F15" i="1"/>
  <c r="G15" i="1" s="1"/>
  <c r="H15" i="1" s="1"/>
  <c r="I15" i="1" s="1"/>
  <c r="J15" i="1" s="1"/>
  <c r="K15" i="1" s="1"/>
  <c r="L15" i="1" s="1"/>
  <c r="M15" i="1" s="1"/>
  <c r="F14" i="1"/>
  <c r="G14" i="1" s="1"/>
  <c r="H14" i="1" s="1"/>
  <c r="I14" i="1" s="1"/>
  <c r="J14" i="1" s="1"/>
  <c r="K14" i="1" s="1"/>
  <c r="L14" i="1" s="1"/>
  <c r="M14" i="1" s="1"/>
  <c r="F13" i="1"/>
  <c r="G13" i="1" s="1"/>
  <c r="H13" i="1" s="1"/>
  <c r="I13" i="1" s="1"/>
  <c r="J13" i="1" s="1"/>
  <c r="K13" i="1" s="1"/>
  <c r="L13" i="1" s="1"/>
  <c r="M13" i="1" s="1"/>
  <c r="L6" i="1"/>
  <c r="H6" i="1"/>
  <c r="L5" i="1"/>
  <c r="H5" i="1"/>
</calcChain>
</file>

<file path=xl/sharedStrings.xml><?xml version="1.0" encoding="utf-8"?>
<sst xmlns="http://schemas.openxmlformats.org/spreadsheetml/2006/main" count="79" uniqueCount="49">
  <si>
    <t>Tabela de Preços - 2019</t>
  </si>
  <si>
    <t xml:space="preserve">Cod EAN </t>
  </si>
  <si>
    <t>Produto</t>
  </si>
  <si>
    <t>Apresentação</t>
  </si>
  <si>
    <t>Preço    Fábrica</t>
  </si>
  <si>
    <t>Preço Fábrica</t>
  </si>
  <si>
    <t>Preço Máx. Cons.</t>
  </si>
  <si>
    <t>0%    Abr/2019</t>
  </si>
  <si>
    <t>12% Abr/2019</t>
  </si>
  <si>
    <t>17% Abr/2019</t>
  </si>
  <si>
    <t>17% ALC Abr/2019</t>
  </si>
  <si>
    <t>17,5% Abr/2019</t>
  </si>
  <si>
    <t>17,5% ALC Abr/2019</t>
  </si>
  <si>
    <t>18% Abr/2019</t>
  </si>
  <si>
    <t>18% ALC Abr/2019</t>
  </si>
  <si>
    <t>20% Abr/2019</t>
  </si>
  <si>
    <t>0% Abr/2019</t>
  </si>
  <si>
    <t>18% Abr/2019 ALC</t>
  </si>
  <si>
    <t>7898948648131</t>
  </si>
  <si>
    <t>UTROGESTAN</t>
  </si>
  <si>
    <t>100 MG CAP GEL MOLE CX BL AL PLAS INC X 30</t>
  </si>
  <si>
    <t>7898948648148</t>
  </si>
  <si>
    <t>200 MG CAP GEL MOLE CX BL AL PLAS INC X 14</t>
  </si>
  <si>
    <t>7898948648193</t>
  </si>
  <si>
    <t>OESTROGEL</t>
  </si>
  <si>
    <t>0,6 MG/G GEL CT TB AL X 80 G + REGUA DOS </t>
  </si>
  <si>
    <t>7898948648179</t>
  </si>
  <si>
    <t>0,6 MG/G GEL CT TB PLAS X 80 G + VALV DOS</t>
  </si>
  <si>
    <t>7898948648032</t>
  </si>
  <si>
    <t>ANDROGEL</t>
  </si>
  <si>
    <t>10 MG/G GEL TOP CT 30 ENV AL/PLAS X 2,5G</t>
  </si>
  <si>
    <t>7898948648087</t>
  </si>
  <si>
    <t>10 MG/G GEL TOP CT 30 ENV AL/PLAS X 5G</t>
  </si>
  <si>
    <t>7898948648292</t>
  </si>
  <si>
    <t>200 MG CAP GEL MOLE CT BL AL PLAS INC X 42</t>
  </si>
  <si>
    <t>7897700031235</t>
  </si>
  <si>
    <t>OGESTAN PLUS</t>
  </si>
  <si>
    <t>CAIXA COM 30 CÁPSULAS</t>
  </si>
  <si>
    <t>7897700050465</t>
  </si>
  <si>
    <t>CAIXA COM 90 CÁPSULAS</t>
  </si>
  <si>
    <t>7898948648476</t>
  </si>
  <si>
    <t>OGESTAN GOLD</t>
  </si>
  <si>
    <t>7898948648391</t>
  </si>
  <si>
    <t>OGESTAN ANTIESTRIAS</t>
  </si>
  <si>
    <t>200G</t>
  </si>
  <si>
    <t>7898948648452</t>
  </si>
  <si>
    <t>KIT OGESTAN + ANTI ESTRIAS</t>
  </si>
  <si>
    <t>7898948648414</t>
  </si>
  <si>
    <t>CYSTERA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</si>
</sst>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9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2" applyFont="1" applyFill="1" applyBorder="1" applyAlignment="1">
      <alignment vertical="center" wrapText="1"/>
    </xf>
    <xf numFmtId="0" fontId="2" fillId="0" borderId="0" xfId="2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164" fontId="8" fillId="0" borderId="7" xfId="1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7" xfId="1" applyNumberFormat="1" applyFont="1" applyFill="1" applyBorder="1" applyAlignment="1">
      <alignment horizontal="right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164" fontId="8" fillId="0" borderId="8" xfId="1" applyNumberFormat="1" applyFont="1" applyFill="1" applyBorder="1" applyAlignment="1">
      <alignment horizontal="right" vertical="center"/>
    </xf>
    <xf numFmtId="0" fontId="8" fillId="2" borderId="8" xfId="0" quotePrefix="1" applyNumberFormat="1" applyFont="1" applyFill="1" applyBorder="1" applyAlignment="1">
      <alignment horizontal="center" vertical="center"/>
    </xf>
    <xf numFmtId="164" fontId="8" fillId="4" borderId="8" xfId="1" applyNumberFormat="1" applyFont="1" applyFill="1" applyBorder="1" applyAlignment="1">
      <alignment horizontal="right" vertical="center"/>
    </xf>
    <xf numFmtId="0" fontId="8" fillId="0" borderId="8" xfId="0" quotePrefix="1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</cellXfs>
  <cellStyles count="3">
    <cellStyle name="Normal" xfId="0" builtinId="0"/>
    <cellStyle name="Normal 5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18"/>
  <sheetViews>
    <sheetView showGridLines="0" tabSelected="1" zoomScaleNormal="100" workbookViewId="0">
      <selection activeCell="B5" sqref="B5:B11"/>
    </sheetView>
  </sheetViews>
  <sheetFormatPr defaultRowHeight="11.25" x14ac:dyDescent="0.2"/>
  <cols>
    <col min="1" max="1" width="1.7109375" style="11" customWidth="1"/>
    <col min="2" max="2" width="12.140625" style="11" bestFit="1" customWidth="1"/>
    <col min="3" max="3" width="19.140625" style="11" bestFit="1" customWidth="1"/>
    <col min="4" max="4" width="31.28515625" style="11" bestFit="1" customWidth="1"/>
    <col min="5" max="5" width="7.5703125" style="11" bestFit="1" customWidth="1"/>
    <col min="6" max="13" width="7.5703125" style="11" customWidth="1"/>
    <col min="14" max="22" width="8.85546875" style="11" customWidth="1"/>
    <col min="23" max="16384" width="9.140625" style="11"/>
  </cols>
  <sheetData>
    <row r="2" spans="2:22" s="2" customFormat="1" ht="27" customHeight="1" x14ac:dyDescent="0.2">
      <c r="B2" s="1"/>
      <c r="C2" s="1"/>
      <c r="D2" s="1"/>
      <c r="E2" s="22" t="s">
        <v>0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2:22" s="5" customFormat="1" ht="24" x14ac:dyDescent="0.2">
      <c r="B3" s="23" t="s">
        <v>1</v>
      </c>
      <c r="C3" s="25" t="s">
        <v>2</v>
      </c>
      <c r="D3" s="25" t="s">
        <v>3</v>
      </c>
      <c r="E3" s="3" t="s">
        <v>4</v>
      </c>
      <c r="F3" s="3" t="s">
        <v>5</v>
      </c>
      <c r="G3" s="3" t="s">
        <v>5</v>
      </c>
      <c r="H3" s="3" t="s">
        <v>5</v>
      </c>
      <c r="I3" s="3" t="s">
        <v>5</v>
      </c>
      <c r="J3" s="3" t="s">
        <v>5</v>
      </c>
      <c r="K3" s="3" t="s">
        <v>5</v>
      </c>
      <c r="L3" s="3" t="s">
        <v>5</v>
      </c>
      <c r="M3" s="3" t="s">
        <v>5</v>
      </c>
      <c r="N3" s="3" t="s">
        <v>6</v>
      </c>
      <c r="O3" s="3" t="s">
        <v>6</v>
      </c>
      <c r="P3" s="3" t="s">
        <v>6</v>
      </c>
      <c r="Q3" s="3" t="s">
        <v>6</v>
      </c>
      <c r="R3" s="3" t="s">
        <v>6</v>
      </c>
      <c r="S3" s="3" t="s">
        <v>6</v>
      </c>
      <c r="T3" s="3" t="s">
        <v>6</v>
      </c>
      <c r="U3" s="3" t="s">
        <v>6</v>
      </c>
      <c r="V3" s="4" t="s">
        <v>6</v>
      </c>
    </row>
    <row r="4" spans="2:22" s="5" customFormat="1" ht="36" x14ac:dyDescent="0.2">
      <c r="B4" s="24"/>
      <c r="C4" s="26"/>
      <c r="D4" s="26"/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8</v>
      </c>
      <c r="P4" s="6" t="s">
        <v>9</v>
      </c>
      <c r="Q4" s="6" t="s">
        <v>10</v>
      </c>
      <c r="R4" s="6" t="s">
        <v>11</v>
      </c>
      <c r="S4" s="6" t="s">
        <v>12</v>
      </c>
      <c r="T4" s="6" t="s">
        <v>13</v>
      </c>
      <c r="U4" s="6" t="s">
        <v>17</v>
      </c>
      <c r="V4" s="7" t="s">
        <v>15</v>
      </c>
    </row>
    <row r="5" spans="2:22" ht="20.100000000000001" customHeight="1" x14ac:dyDescent="0.2">
      <c r="B5" s="8" t="s">
        <v>18</v>
      </c>
      <c r="C5" s="9" t="s">
        <v>19</v>
      </c>
      <c r="D5" s="9" t="s">
        <v>20</v>
      </c>
      <c r="E5" s="10">
        <v>36.505066999999997</v>
      </c>
      <c r="F5" s="10">
        <v>41.481607999999994</v>
      </c>
      <c r="G5" s="10">
        <v>43.97</v>
      </c>
      <c r="H5" s="10">
        <f>G5</f>
        <v>43.97</v>
      </c>
      <c r="I5" s="10">
        <v>44.246352999999992</v>
      </c>
      <c r="J5" s="10">
        <v>44.246352999999992</v>
      </c>
      <c r="K5" s="10">
        <v>44.51</v>
      </c>
      <c r="L5" s="10">
        <f>K5</f>
        <v>44.51</v>
      </c>
      <c r="M5" s="10">
        <v>45.633941999999998</v>
      </c>
      <c r="N5" s="10">
        <v>50.466113597969468</v>
      </c>
      <c r="O5" s="10">
        <v>57.345889587175364</v>
      </c>
      <c r="P5" s="10">
        <v>60.785945548400655</v>
      </c>
      <c r="Q5" s="10">
        <v>60.785945548400655</v>
      </c>
      <c r="R5" s="10">
        <v>61.167987358956417</v>
      </c>
      <c r="S5" s="10">
        <v>61.167987358956417</v>
      </c>
      <c r="T5" s="10">
        <v>61.532463869895686</v>
      </c>
      <c r="U5" s="10">
        <v>61.532463869895686</v>
      </c>
      <c r="V5" s="10">
        <v>63.08624775007673</v>
      </c>
    </row>
    <row r="6" spans="2:22" ht="20.100000000000001" customHeight="1" x14ac:dyDescent="0.2">
      <c r="B6" s="12" t="s">
        <v>21</v>
      </c>
      <c r="C6" s="13" t="s">
        <v>19</v>
      </c>
      <c r="D6" s="13" t="s">
        <v>22</v>
      </c>
      <c r="E6" s="14">
        <v>34.105476999999993</v>
      </c>
      <c r="F6" s="14">
        <v>38.75</v>
      </c>
      <c r="G6" s="14">
        <v>41.09</v>
      </c>
      <c r="H6" s="14">
        <f>G6</f>
        <v>41.09</v>
      </c>
      <c r="I6" s="14">
        <v>41.345979</v>
      </c>
      <c r="J6" s="14">
        <v>41.345979</v>
      </c>
      <c r="K6" s="14">
        <v>41.59</v>
      </c>
      <c r="L6" s="14">
        <f>K6</f>
        <v>41.59</v>
      </c>
      <c r="M6" s="14">
        <v>42.639670999999993</v>
      </c>
      <c r="N6" s="14">
        <v>47.148821192272699</v>
      </c>
      <c r="O6" s="14">
        <v>53.569601773948726</v>
      </c>
      <c r="P6" s="14">
        <v>56.804514500427182</v>
      </c>
      <c r="Q6" s="14">
        <v>56.804514500427182</v>
      </c>
      <c r="R6" s="14">
        <v>57.158390451201207</v>
      </c>
      <c r="S6" s="15">
        <v>57.158390451201207</v>
      </c>
      <c r="T6" s="15">
        <v>57.495735168478134</v>
      </c>
      <c r="U6" s="15">
        <v>57.495735168478134</v>
      </c>
      <c r="V6" s="15">
        <v>58.946843748185543</v>
      </c>
    </row>
    <row r="7" spans="2:22" ht="20.100000000000001" hidden="1" customHeight="1" x14ac:dyDescent="0.2">
      <c r="B7" s="16" t="s">
        <v>23</v>
      </c>
      <c r="C7" s="17" t="s">
        <v>24</v>
      </c>
      <c r="D7" s="17" t="s">
        <v>25</v>
      </c>
      <c r="E7" s="18">
        <v>36.244242</v>
      </c>
      <c r="F7" s="18">
        <v>41.189483999999993</v>
      </c>
      <c r="G7" s="18">
        <v>43.672537999999996</v>
      </c>
      <c r="H7" s="18">
        <v>43.672537999999996</v>
      </c>
      <c r="I7" s="18">
        <v>43.933362999999993</v>
      </c>
      <c r="J7" s="18">
        <v>43.933362999999993</v>
      </c>
      <c r="K7" s="18">
        <v>44.204620999999996</v>
      </c>
      <c r="L7" s="18">
        <v>44.204620999999996</v>
      </c>
      <c r="M7" s="18">
        <v>45.310518999999992</v>
      </c>
      <c r="N7" s="18">
        <v>50.105538336480699</v>
      </c>
      <c r="O7" s="18">
        <v>56.942045294307931</v>
      </c>
      <c r="P7" s="18">
        <v>60.37472178368111</v>
      </c>
      <c r="Q7" s="18">
        <v>60.37472178368111</v>
      </c>
      <c r="R7" s="18">
        <v>60.735297045169879</v>
      </c>
      <c r="S7" s="10">
        <v>60.735297045169879</v>
      </c>
      <c r="T7" s="10">
        <v>61.110295317118215</v>
      </c>
      <c r="U7" s="10">
        <v>61.110295317118215</v>
      </c>
      <c r="V7" s="10">
        <v>62.639134425830633</v>
      </c>
    </row>
    <row r="8" spans="2:22" ht="20.100000000000001" customHeight="1" x14ac:dyDescent="0.2">
      <c r="B8" s="16" t="s">
        <v>26</v>
      </c>
      <c r="C8" s="17" t="s">
        <v>24</v>
      </c>
      <c r="D8" s="17" t="s">
        <v>27</v>
      </c>
      <c r="E8" s="18">
        <v>36.244242</v>
      </c>
      <c r="F8" s="18">
        <v>41.189483999999993</v>
      </c>
      <c r="G8" s="18">
        <v>43.672537999999996</v>
      </c>
      <c r="H8" s="18">
        <v>43.672537999999996</v>
      </c>
      <c r="I8" s="18">
        <v>43.933362999999993</v>
      </c>
      <c r="J8" s="18">
        <v>43.933362999999993</v>
      </c>
      <c r="K8" s="18">
        <v>44.204620999999996</v>
      </c>
      <c r="L8" s="18">
        <v>44.204620999999996</v>
      </c>
      <c r="M8" s="18">
        <v>45.310518999999992</v>
      </c>
      <c r="N8" s="18">
        <v>50.105538336480699</v>
      </c>
      <c r="O8" s="18">
        <v>56.942045294307931</v>
      </c>
      <c r="P8" s="18">
        <v>60.37472178368111</v>
      </c>
      <c r="Q8" s="18">
        <v>60.37472178368111</v>
      </c>
      <c r="R8" s="18">
        <v>60.735297045169879</v>
      </c>
      <c r="S8" s="10">
        <v>60.735297045169879</v>
      </c>
      <c r="T8" s="10">
        <v>61.110295317118215</v>
      </c>
      <c r="U8" s="10">
        <v>61.110295317118215</v>
      </c>
      <c r="V8" s="10">
        <v>62.639134425830633</v>
      </c>
    </row>
    <row r="9" spans="2:22" ht="20.100000000000001" hidden="1" customHeight="1" x14ac:dyDescent="0.2">
      <c r="B9" s="16" t="s">
        <v>28</v>
      </c>
      <c r="C9" s="17" t="s">
        <v>29</v>
      </c>
      <c r="D9" s="17" t="s">
        <v>30</v>
      </c>
      <c r="E9" s="18">
        <v>74.794176999999991</v>
      </c>
      <c r="F9" s="18">
        <v>86.426971999999992</v>
      </c>
      <c r="G9" s="18">
        <v>92.415513999999988</v>
      </c>
      <c r="H9" s="18">
        <v>80.448862999999989</v>
      </c>
      <c r="I9" s="18">
        <v>93.062359999999998</v>
      </c>
      <c r="J9" s="18">
        <v>80.939213999999993</v>
      </c>
      <c r="K9" s="18">
        <v>93.719638999999987</v>
      </c>
      <c r="L9" s="18">
        <v>81.429564999999982</v>
      </c>
      <c r="M9" s="18">
        <v>96.432219000000003</v>
      </c>
      <c r="N9" s="18">
        <v>100.33372548809182</v>
      </c>
      <c r="O9" s="18">
        <v>115.44777084357435</v>
      </c>
      <c r="P9" s="18">
        <v>123.18290924116603</v>
      </c>
      <c r="Q9" s="18">
        <v>111.21583365359891</v>
      </c>
      <c r="R9" s="18">
        <v>124.01667372954762</v>
      </c>
      <c r="S9" s="18">
        <v>111.89371514519782</v>
      </c>
      <c r="T9" s="18">
        <v>124.86345704704512</v>
      </c>
      <c r="U9" s="18">
        <v>112.5715966367967</v>
      </c>
      <c r="V9" s="18">
        <v>128.3544954318937</v>
      </c>
    </row>
    <row r="10" spans="2:22" ht="20.100000000000001" customHeight="1" x14ac:dyDescent="0.2">
      <c r="B10" s="12" t="s">
        <v>31</v>
      </c>
      <c r="C10" s="13" t="s">
        <v>29</v>
      </c>
      <c r="D10" s="13" t="s">
        <v>32</v>
      </c>
      <c r="E10" s="14">
        <v>149.58835399999998</v>
      </c>
      <c r="F10" s="14">
        <v>172.86437699999999</v>
      </c>
      <c r="G10" s="14">
        <v>184.85189399999999</v>
      </c>
      <c r="H10" s="14">
        <v>160.91859199999999</v>
      </c>
      <c r="I10" s="14">
        <v>186.14558599999998</v>
      </c>
      <c r="J10" s="14">
        <v>161.88886099999996</v>
      </c>
      <c r="K10" s="14">
        <v>187.44971099999998</v>
      </c>
      <c r="L10" s="14">
        <v>162.87999599999998</v>
      </c>
      <c r="M10" s="14">
        <v>192.87487099999998</v>
      </c>
      <c r="N10" s="14">
        <v>200.66745097618363</v>
      </c>
      <c r="O10" s="14">
        <v>230.90947792216119</v>
      </c>
      <c r="P10" s="14">
        <v>246.39363128640551</v>
      </c>
      <c r="Q10" s="14">
        <v>222.46051332811692</v>
      </c>
      <c r="R10" s="14">
        <v>248.06115388818256</v>
      </c>
      <c r="S10" s="15">
        <v>223.80185330085516</v>
      </c>
      <c r="T10" s="15">
        <v>249.74081406704437</v>
      </c>
      <c r="U10" s="15">
        <v>225.17203929451253</v>
      </c>
      <c r="V10" s="15">
        <v>256.72287753428742</v>
      </c>
    </row>
    <row r="11" spans="2:22" ht="20.100000000000001" customHeight="1" x14ac:dyDescent="0.2">
      <c r="B11" s="16" t="s">
        <v>33</v>
      </c>
      <c r="C11" s="17" t="s">
        <v>19</v>
      </c>
      <c r="D11" s="17" t="s">
        <v>34</v>
      </c>
      <c r="E11" s="18">
        <v>102.34772999999998</v>
      </c>
      <c r="F11" s="18">
        <v>116.30708399999999</v>
      </c>
      <c r="G11" s="18">
        <v>123.31805999999999</v>
      </c>
      <c r="H11" s="18">
        <v>123.31805999999999</v>
      </c>
      <c r="I11" s="18">
        <v>124.05880299999998</v>
      </c>
      <c r="J11" s="18">
        <v>124.05880299999998</v>
      </c>
      <c r="K11" s="18">
        <v>124.82041199999999</v>
      </c>
      <c r="L11" s="18">
        <v>124.82041199999999</v>
      </c>
      <c r="M11" s="18">
        <v>127.93987899999998</v>
      </c>
      <c r="N11" s="18">
        <v>141.48973260819676</v>
      </c>
      <c r="O11" s="18">
        <v>160.7877206030762</v>
      </c>
      <c r="P11" s="18">
        <v>170.47998363189458</v>
      </c>
      <c r="Q11" s="18">
        <v>170.47998363189458</v>
      </c>
      <c r="R11" s="18">
        <v>171.5040173745227</v>
      </c>
      <c r="S11" s="18">
        <v>171.5040173745227</v>
      </c>
      <c r="T11" s="18">
        <v>172.55689713806996</v>
      </c>
      <c r="U11" s="18">
        <v>172.55689713806996</v>
      </c>
      <c r="V11" s="18">
        <v>176.86937726547572</v>
      </c>
    </row>
    <row r="12" spans="2:22" ht="9" customHeight="1" x14ac:dyDescent="0.2"/>
    <row r="13" spans="2:22" ht="20.100000000000001" customHeight="1" x14ac:dyDescent="0.2">
      <c r="B13" s="19" t="s">
        <v>35</v>
      </c>
      <c r="C13" s="13" t="s">
        <v>36</v>
      </c>
      <c r="D13" s="13" t="s">
        <v>37</v>
      </c>
      <c r="E13" s="14">
        <v>74.971537999999995</v>
      </c>
      <c r="F13" s="14">
        <f>E13</f>
        <v>74.971537999999995</v>
      </c>
      <c r="G13" s="14">
        <f t="shared" ref="G13:M13" si="0">F13</f>
        <v>74.971537999999995</v>
      </c>
      <c r="H13" s="14">
        <f t="shared" si="0"/>
        <v>74.971537999999995</v>
      </c>
      <c r="I13" s="14">
        <f t="shared" si="0"/>
        <v>74.971537999999995</v>
      </c>
      <c r="J13" s="14">
        <f t="shared" si="0"/>
        <v>74.971537999999995</v>
      </c>
      <c r="K13" s="14">
        <f t="shared" si="0"/>
        <v>74.971537999999995</v>
      </c>
      <c r="L13" s="14">
        <f t="shared" si="0"/>
        <v>74.971537999999995</v>
      </c>
      <c r="M13" s="14">
        <f t="shared" si="0"/>
        <v>74.971537999999995</v>
      </c>
      <c r="N13" s="20"/>
      <c r="O13" s="20"/>
      <c r="P13" s="20"/>
      <c r="Q13" s="20"/>
      <c r="R13" s="20"/>
      <c r="S13" s="20"/>
      <c r="T13" s="20"/>
      <c r="U13" s="20"/>
      <c r="V13" s="20"/>
    </row>
    <row r="14" spans="2:22" ht="20.100000000000001" customHeight="1" x14ac:dyDescent="0.2">
      <c r="B14" s="21" t="s">
        <v>38</v>
      </c>
      <c r="C14" s="17" t="s">
        <v>36</v>
      </c>
      <c r="D14" s="17" t="s">
        <v>39</v>
      </c>
      <c r="E14" s="18">
        <v>202.327169</v>
      </c>
      <c r="F14" s="18">
        <f t="shared" ref="F14:M18" si="1">E14</f>
        <v>202.327169</v>
      </c>
      <c r="G14" s="18">
        <f t="shared" si="1"/>
        <v>202.327169</v>
      </c>
      <c r="H14" s="18">
        <f t="shared" si="1"/>
        <v>202.327169</v>
      </c>
      <c r="I14" s="18">
        <f t="shared" si="1"/>
        <v>202.327169</v>
      </c>
      <c r="J14" s="18">
        <f t="shared" si="1"/>
        <v>202.327169</v>
      </c>
      <c r="K14" s="18">
        <f t="shared" si="1"/>
        <v>202.327169</v>
      </c>
      <c r="L14" s="18">
        <f t="shared" si="1"/>
        <v>202.327169</v>
      </c>
      <c r="M14" s="18">
        <f t="shared" si="1"/>
        <v>202.327169</v>
      </c>
      <c r="N14" s="20"/>
      <c r="O14" s="20"/>
      <c r="P14" s="20"/>
      <c r="Q14" s="20"/>
      <c r="R14" s="20"/>
      <c r="S14" s="20"/>
      <c r="T14" s="20"/>
      <c r="U14" s="20"/>
      <c r="V14" s="20"/>
    </row>
    <row r="15" spans="2:22" ht="20.100000000000001" customHeight="1" x14ac:dyDescent="0.2">
      <c r="B15" s="19" t="s">
        <v>40</v>
      </c>
      <c r="C15" s="13" t="s">
        <v>41</v>
      </c>
      <c r="D15" s="13" t="s">
        <v>37</v>
      </c>
      <c r="E15" s="14">
        <v>112.57207</v>
      </c>
      <c r="F15" s="14">
        <f t="shared" si="1"/>
        <v>112.57207</v>
      </c>
      <c r="G15" s="14">
        <f t="shared" si="1"/>
        <v>112.57207</v>
      </c>
      <c r="H15" s="14">
        <f t="shared" si="1"/>
        <v>112.57207</v>
      </c>
      <c r="I15" s="14">
        <f t="shared" si="1"/>
        <v>112.57207</v>
      </c>
      <c r="J15" s="14">
        <f t="shared" si="1"/>
        <v>112.57207</v>
      </c>
      <c r="K15" s="14">
        <f t="shared" si="1"/>
        <v>112.57207</v>
      </c>
      <c r="L15" s="14">
        <f t="shared" si="1"/>
        <v>112.57207</v>
      </c>
      <c r="M15" s="14">
        <f t="shared" si="1"/>
        <v>112.57207</v>
      </c>
      <c r="N15" s="20"/>
      <c r="O15" s="20"/>
      <c r="P15" s="20"/>
      <c r="Q15" s="20"/>
      <c r="R15" s="20"/>
      <c r="S15" s="20"/>
      <c r="T15" s="20"/>
      <c r="U15" s="20"/>
      <c r="V15" s="20"/>
    </row>
    <row r="16" spans="2:22" ht="20.100000000000001" customHeight="1" x14ac:dyDescent="0.2">
      <c r="B16" s="21" t="s">
        <v>42</v>
      </c>
      <c r="C16" s="17" t="s">
        <v>43</v>
      </c>
      <c r="D16" s="17" t="s">
        <v>44</v>
      </c>
      <c r="E16" s="18">
        <v>81.972080999999989</v>
      </c>
      <c r="F16" s="18">
        <f t="shared" si="1"/>
        <v>81.972080999999989</v>
      </c>
      <c r="G16" s="18">
        <f t="shared" si="1"/>
        <v>81.972080999999989</v>
      </c>
      <c r="H16" s="18">
        <f t="shared" si="1"/>
        <v>81.972080999999989</v>
      </c>
      <c r="I16" s="18">
        <f t="shared" si="1"/>
        <v>81.972080999999989</v>
      </c>
      <c r="J16" s="18">
        <f t="shared" si="1"/>
        <v>81.972080999999989</v>
      </c>
      <c r="K16" s="18">
        <f t="shared" si="1"/>
        <v>81.972080999999989</v>
      </c>
      <c r="L16" s="18">
        <f t="shared" si="1"/>
        <v>81.972080999999989</v>
      </c>
      <c r="M16" s="18">
        <f t="shared" si="1"/>
        <v>81.972080999999989</v>
      </c>
      <c r="N16" s="20"/>
      <c r="O16" s="20"/>
      <c r="P16" s="20"/>
      <c r="Q16" s="20"/>
      <c r="R16" s="20"/>
      <c r="S16" s="20"/>
      <c r="T16" s="20"/>
      <c r="U16" s="20"/>
      <c r="V16" s="20"/>
    </row>
    <row r="17" spans="2:22" ht="20.100000000000001" customHeight="1" x14ac:dyDescent="0.2">
      <c r="B17" s="19" t="s">
        <v>45</v>
      </c>
      <c r="C17" s="13" t="s">
        <v>46</v>
      </c>
      <c r="D17" s="13" t="s">
        <v>46</v>
      </c>
      <c r="E17" s="14">
        <v>156.94361899999998</v>
      </c>
      <c r="F17" s="14">
        <f t="shared" si="1"/>
        <v>156.94361899999998</v>
      </c>
      <c r="G17" s="14">
        <f t="shared" si="1"/>
        <v>156.94361899999998</v>
      </c>
      <c r="H17" s="14">
        <f t="shared" si="1"/>
        <v>156.94361899999998</v>
      </c>
      <c r="I17" s="14">
        <f t="shared" si="1"/>
        <v>156.94361899999998</v>
      </c>
      <c r="J17" s="14">
        <f t="shared" si="1"/>
        <v>156.94361899999998</v>
      </c>
      <c r="K17" s="14">
        <f t="shared" si="1"/>
        <v>156.94361899999998</v>
      </c>
      <c r="L17" s="14">
        <f t="shared" si="1"/>
        <v>156.94361899999998</v>
      </c>
      <c r="M17" s="14">
        <f t="shared" si="1"/>
        <v>156.94361899999998</v>
      </c>
      <c r="N17" s="20"/>
      <c r="O17" s="20"/>
      <c r="P17" s="20"/>
      <c r="Q17" s="20"/>
      <c r="R17" s="20"/>
      <c r="S17" s="20"/>
      <c r="T17" s="20"/>
      <c r="U17" s="20"/>
      <c r="V17" s="20"/>
    </row>
    <row r="18" spans="2:22" ht="20.100000000000001" customHeight="1" x14ac:dyDescent="0.2">
      <c r="B18" s="21" t="s">
        <v>47</v>
      </c>
      <c r="C18" s="17" t="s">
        <v>48</v>
      </c>
      <c r="D18" s="17" t="s">
        <v>37</v>
      </c>
      <c r="E18" s="18">
        <v>75.754012999999986</v>
      </c>
      <c r="F18" s="18">
        <f t="shared" si="1"/>
        <v>75.754012999999986</v>
      </c>
      <c r="G18" s="18">
        <f t="shared" si="1"/>
        <v>75.754012999999986</v>
      </c>
      <c r="H18" s="18">
        <f t="shared" si="1"/>
        <v>75.754012999999986</v>
      </c>
      <c r="I18" s="18">
        <f t="shared" si="1"/>
        <v>75.754012999999986</v>
      </c>
      <c r="J18" s="18">
        <f t="shared" si="1"/>
        <v>75.754012999999986</v>
      </c>
      <c r="K18" s="18">
        <f t="shared" si="1"/>
        <v>75.754012999999986</v>
      </c>
      <c r="L18" s="18">
        <f t="shared" si="1"/>
        <v>75.754012999999986</v>
      </c>
      <c r="M18" s="18">
        <f t="shared" si="1"/>
        <v>75.754012999999986</v>
      </c>
      <c r="N18" s="20"/>
      <c r="O18" s="20"/>
      <c r="P18" s="20"/>
      <c r="Q18" s="20"/>
      <c r="R18" s="20"/>
      <c r="S18" s="20"/>
      <c r="T18" s="20"/>
      <c r="U18" s="20"/>
      <c r="V18" s="20"/>
    </row>
  </sheetData>
  <sheetProtection algorithmName="SHA-512" hashValue="S+hnP3GzTyxS5kdCUhDIwiWSykP4Fe2202zMj5DmZwSI75y2NkTDt6cODPiB/fK+5HRoxVwvLhyMd8+l2t9lcA==" saltValue="AfhVCT9IhnnOQ+SaAWkrPQ==" spinCount="100000" sheet="1" objects="1" scenarios="1"/>
  <mergeCells count="4">
    <mergeCell ref="E2:V2"/>
    <mergeCell ref="B3:B4"/>
    <mergeCell ref="C3:C4"/>
    <mergeCell ref="D3:D4"/>
  </mergeCells>
  <pageMargins left="0.25" right="0.25" top="0.75" bottom="0.75" header="0.3" footer="0.3"/>
  <pageSetup paperSize="9" scale="67" orientation="landscape" r:id="rId1"/>
  <ignoredErrors>
    <ignoredError sqref="B5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de Preço 2019</vt:lpstr>
      <vt:lpstr>'Tabela de Preço 2019'!Area_de_impressao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ALMEIDA Fernanda</dc:creator>
  <cp:lastModifiedBy>Daniel de Barros Feitosa</cp:lastModifiedBy>
  <dcterms:created xsi:type="dcterms:W3CDTF">2019-03-28T17:18:29Z</dcterms:created>
  <dcterms:modified xsi:type="dcterms:W3CDTF">2019-03-29T12:07:33Z</dcterms:modified>
</cp:coreProperties>
</file>