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panzelli\Desktop\Compras\Zambon\"/>
    </mc:Choice>
  </mc:AlternateContent>
  <bookViews>
    <workbookView xWindow="0" yWindow="0" windowWidth="20490" windowHeight="7755"/>
  </bookViews>
  <sheets>
    <sheet name="Lista Oficial 2017" sheetId="1" r:id="rId1"/>
  </sheets>
  <definedNames>
    <definedName name="_xlnm._FilterDatabase" localSheetId="0" hidden="1">'Lista Oficial 2017'!$B$3:$U$65</definedName>
  </definedNames>
  <calcPr calcId="152511"/>
</workbook>
</file>

<file path=xl/calcChain.xml><?xml version="1.0" encoding="utf-8"?>
<calcChain xmlns="http://schemas.openxmlformats.org/spreadsheetml/2006/main">
  <c r="L65" i="1" l="1"/>
  <c r="K65" i="1"/>
  <c r="L63" i="1"/>
  <c r="K63" i="1"/>
  <c r="L61" i="1"/>
  <c r="K61" i="1"/>
  <c r="L59" i="1"/>
  <c r="K59" i="1"/>
  <c r="L57" i="1"/>
  <c r="K57" i="1"/>
  <c r="L55" i="1"/>
  <c r="K55" i="1"/>
  <c r="L53" i="1"/>
  <c r="K53" i="1"/>
  <c r="L51" i="1"/>
  <c r="K51" i="1"/>
  <c r="L49" i="1"/>
  <c r="K49" i="1"/>
  <c r="L47" i="1"/>
  <c r="K47" i="1"/>
  <c r="L45" i="1"/>
  <c r="K45" i="1"/>
  <c r="L43" i="1"/>
  <c r="K43" i="1"/>
  <c r="L41" i="1"/>
  <c r="K41" i="1"/>
  <c r="L39" i="1"/>
  <c r="K39" i="1"/>
  <c r="L37" i="1"/>
  <c r="K37" i="1"/>
  <c r="L35" i="1"/>
  <c r="K35" i="1"/>
  <c r="L33" i="1"/>
  <c r="K33" i="1"/>
  <c r="L31" i="1"/>
  <c r="K31" i="1"/>
  <c r="L29" i="1"/>
  <c r="K29" i="1"/>
  <c r="L27" i="1"/>
  <c r="K27" i="1"/>
  <c r="L25" i="1"/>
  <c r="K25" i="1"/>
  <c r="L23" i="1"/>
  <c r="K23" i="1"/>
  <c r="L21" i="1"/>
  <c r="K21" i="1"/>
  <c r="L19" i="1"/>
  <c r="K19" i="1"/>
  <c r="L17" i="1"/>
  <c r="K17" i="1"/>
  <c r="L15" i="1"/>
  <c r="K15" i="1"/>
  <c r="L13" i="1"/>
  <c r="K13" i="1"/>
  <c r="L11" i="1"/>
  <c r="K11" i="1"/>
  <c r="L9" i="1"/>
  <c r="K9" i="1"/>
  <c r="L7" i="1"/>
  <c r="K7" i="1"/>
  <c r="L5" i="1"/>
  <c r="K5" i="1"/>
</calcChain>
</file>

<file path=xl/sharedStrings.xml><?xml version="1.0" encoding="utf-8"?>
<sst xmlns="http://schemas.openxmlformats.org/spreadsheetml/2006/main" count="479" uniqueCount="119">
  <si>
    <t>Produtos descontinuados (Não devem constar na lista que será enviada a terceiros)</t>
  </si>
  <si>
    <t>LISTA DE PREÇOS 04/2017</t>
  </si>
  <si>
    <t>COD</t>
  </si>
  <si>
    <t>Status</t>
  </si>
  <si>
    <t>CdEAN</t>
  </si>
  <si>
    <t>CdGGREM</t>
  </si>
  <si>
    <t>Principio Ativo</t>
  </si>
  <si>
    <t>Brand</t>
  </si>
  <si>
    <t>Apresentação</t>
  </si>
  <si>
    <t>Nome Produto</t>
  </si>
  <si>
    <t>Class. Tributária</t>
  </si>
  <si>
    <t>Nível</t>
  </si>
  <si>
    <t>% Reajuste nominal</t>
  </si>
  <si>
    <t>Tipo Preço</t>
  </si>
  <si>
    <t>ICMS  12%</t>
  </si>
  <si>
    <t>ICMS  17%</t>
  </si>
  <si>
    <t>ICMS 17,5%</t>
  </si>
  <si>
    <t>ICMS  18%</t>
  </si>
  <si>
    <t>ICMS  20%</t>
  </si>
  <si>
    <t>ICMS ZFM 17%</t>
  </si>
  <si>
    <t>ICMS ZFM 17,5%</t>
  </si>
  <si>
    <t>ICMS ZFM 18%</t>
  </si>
  <si>
    <t>Ativo</t>
  </si>
  <si>
    <t>Positivo</t>
  </si>
  <si>
    <t>PF</t>
  </si>
  <si>
    <t>PMC</t>
  </si>
  <si>
    <t>Negativo</t>
  </si>
  <si>
    <t>Cloridrato de ciprofloxacino</t>
  </si>
  <si>
    <t>OTOFOXIN</t>
  </si>
  <si>
    <t>5,8 MG/ML 10 ML SOL OTO GTS FR VD AMB</t>
  </si>
  <si>
    <t xml:space="preserve">OTOFOXIN SOL OTOLÓGICA 10ML </t>
  </si>
  <si>
    <t>3</t>
  </si>
  <si>
    <t>Acetilcisteína</t>
  </si>
  <si>
    <t>FLUIMUCIL</t>
  </si>
  <si>
    <t>100 MG/ML 3 ML 5 AMP SOL INJ VD AMB</t>
  </si>
  <si>
    <t>FLUIMUCIL 10% 3ML 5A.IMP.LACRE</t>
  </si>
  <si>
    <t>Liberado</t>
  </si>
  <si>
    <t>40 MG/G 5G GRAN 16 ENV AL PE</t>
  </si>
  <si>
    <t>FLUIMUCIL 200MG GRAN.C/16</t>
  </si>
  <si>
    <t>11,5 MG/ML 20 ML SOL NAS FR VD AMB MICRO NEB</t>
  </si>
  <si>
    <t>FLUIMUCIL NASAL 20ML MICRONEB.</t>
  </si>
  <si>
    <t>120 MG/G 5 G GRAN 16 ENV AL PE</t>
  </si>
  <si>
    <t>FLUIMUCIL D600MG GRAN.C/16</t>
  </si>
  <si>
    <t>40 MG/ML 120 ML XPE FR VD AMB</t>
  </si>
  <si>
    <t>FLUIMUCIL 4% XAROPE ADTO 120ML</t>
  </si>
  <si>
    <t>20 MG/ML 120 ML XPE FR VD AMB</t>
  </si>
  <si>
    <t>FLUIMUCIL 2% XAROPE PED 120ML</t>
  </si>
  <si>
    <t>600 MG 16 COM EFEV BL AL AL</t>
  </si>
  <si>
    <t>FLUIMUCIL 600MG EFERV.C/16 LAC</t>
  </si>
  <si>
    <t>200 MG COM EFEV CT BL AL/AL X 16</t>
  </si>
  <si>
    <t>Fluimucil 200 mg x 16 cpre BR V</t>
  </si>
  <si>
    <t>Ibuprofeno arginina</t>
  </si>
  <si>
    <t>SPIDUFEN</t>
  </si>
  <si>
    <t>770 MG/ENV 3 G GRAN 20 ENV AL PE SBR DAMASCO</t>
  </si>
  <si>
    <t>SPIDUFEN 400MG GRAN C/20 LACRE</t>
  </si>
  <si>
    <t>770 MG/ENV 3 G GRAN 6 ENV AL PE SBR DAMASCO</t>
  </si>
  <si>
    <t>SPIDUFEN 400MG GRAN.C/6 LACRE</t>
  </si>
  <si>
    <t>1155 MG/ENV 3 G GRAN 10 ENV AL PE SBR DAMASCO</t>
  </si>
  <si>
    <t>SPIDUFEN 600MG GRAN.C/10 LACRE</t>
  </si>
  <si>
    <t>770 MG/ENV 3 G GRAN 10 ENV AL PE SBR MENTA + ANIS</t>
  </si>
  <si>
    <t>Spidufen Menta 400 x 10</t>
  </si>
  <si>
    <t>1155 MG/ENV 3 G GRAN 10 ENV AL PE SBR MENTA + ANIS</t>
  </si>
  <si>
    <t>Spidufen Menta 600 x 10</t>
  </si>
  <si>
    <t>Acetilcisteína, Sulfato de Tuaminoeptano</t>
  </si>
  <si>
    <t>RINOFLUIMUCIL</t>
  </si>
  <si>
    <t>(10 MG+ 5 MG)/ML 12 ML SOL NAS FR VD AMB CGT</t>
  </si>
  <si>
    <t>RINOFLUIMUCIL GOTAS 12 ML NF</t>
  </si>
  <si>
    <t>Acido clostebol, Sulfato de neomicina</t>
  </si>
  <si>
    <t>NOVADERM</t>
  </si>
  <si>
    <t>(5 MG+ 5 MG)/G 30G CREM DERM BG AL</t>
  </si>
  <si>
    <t xml:space="preserve">NOVADERM DERMAT ZB BISN AL 30G </t>
  </si>
  <si>
    <t>Acetato de clostebol, Sulfato de neomicina</t>
  </si>
  <si>
    <t>(5 MG+ 5 MG)/G 40 G CREM VAG BG AL+ 8 APLIC CT</t>
  </si>
  <si>
    <t xml:space="preserve">NOVADERM GINEC ZB 40G + 8 APL </t>
  </si>
  <si>
    <t>Tianfenicol</t>
  </si>
  <si>
    <t>GLITISOL</t>
  </si>
  <si>
    <t>500 MG 20 CAP GEL MOLE BL AL PLAS INC</t>
  </si>
  <si>
    <t>GLITISOL 500MG CAPSULAS C/20</t>
  </si>
  <si>
    <t>Fosfomicina trometamol</t>
  </si>
  <si>
    <t>MONURIL</t>
  </si>
  <si>
    <t>5,631 G 8G GRAN ENV AL PE</t>
  </si>
  <si>
    <t>MONURIL GRANULADO C/1 C/LACRE</t>
  </si>
  <si>
    <t>5,631 G GRAN CT 2 ENV AL PE X 8 G</t>
  </si>
  <si>
    <t>MONURIL GRANULADO C/2</t>
  </si>
  <si>
    <t>Sulfato de neomicina, Sulfato de Polimixina B, Acetato de fludrocortisona , Cloridrato de lidocaína</t>
  </si>
  <si>
    <t>PANOTIL</t>
  </si>
  <si>
    <t>(10.000 UI + 10 MG + 1 MG + 40 MG)/ML 8 ML SOL OTO FR VD AMB CGT</t>
  </si>
  <si>
    <t>PANOTIL SOLUCAO (NOVO CG)</t>
  </si>
  <si>
    <t>Fendizoato de cloperastina</t>
  </si>
  <si>
    <t>SEKI</t>
  </si>
  <si>
    <t>3,54 MG/ML 120 ML XPE FR VD AMB CP MED</t>
  </si>
  <si>
    <t>SEKI XAROPE 120ML</t>
  </si>
  <si>
    <t>35,4 MG/ML 15 ML SUS OR GTS FR VD AMB</t>
  </si>
  <si>
    <t>SEKI GOTAS 15ML</t>
  </si>
  <si>
    <t>Hidroxibemzoato de Viminol</t>
  </si>
  <si>
    <t>DIVIDOL</t>
  </si>
  <si>
    <t>70 MG 12 CAPS GEL DURA BL AL PLAS INC</t>
  </si>
  <si>
    <t>DIVIDOL CAPSULAS C/12 BLISTER</t>
  </si>
  <si>
    <t>Cloreto de sódio</t>
  </si>
  <si>
    <t>FLUIMARE</t>
  </si>
  <si>
    <t> 9 MG/ML 50 ML SOL NAS FR PLAS OPC MICRO NEB</t>
  </si>
  <si>
    <t>FLUIMARE SPRAY NASAL 50ML</t>
  </si>
  <si>
    <t>Notificação Simplificada</t>
  </si>
  <si>
    <t>30 MG/ML 50 ML SOL NAS FR PLAS OPC MICRO NEB</t>
  </si>
  <si>
    <t>FLUIMARE SPRAY NASAL 50ML HT</t>
  </si>
  <si>
    <t>Ácido Ursodesoxicólico</t>
  </si>
  <si>
    <t>URSACOL</t>
  </si>
  <si>
    <t>150 MG 20 COM BL AL PLAS INC</t>
  </si>
  <si>
    <t>URSACOL CPO 150MG C/20 BLISTER</t>
  </si>
  <si>
    <t>150 MG C/ CT BL AL PLAS INC X 30</t>
  </si>
  <si>
    <t>URSACOL CPO 150MG C/30 BLISTER</t>
  </si>
  <si>
    <t>50 MG C/ CT BL AL PLAS INC X 30</t>
  </si>
  <si>
    <t>URSACOL CPO.50MG C/30 BLISTER</t>
  </si>
  <si>
    <t>300 MG C/ CT BL AL PLAS INC X 30</t>
  </si>
  <si>
    <t>URSACOL CPO.300MG C/30 BLISTER</t>
  </si>
  <si>
    <t>D085163</t>
  </si>
  <si>
    <t>Suplemento alimentar</t>
  </si>
  <si>
    <t>FISIOGEN</t>
  </si>
  <si>
    <t>FISIOGEN FERRO 30 CÁPS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</si>
</sst>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_)"/>
    <numFmt numFmtId="165" formatCode="_(* #,##0.00_);_(* \(#,##0.00\);_(* &quot;-&quot;??_);_(@_)"/>
    <numFmt numFmtId="166" formatCode="0.00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Tms Rmn"/>
      <family val="1"/>
    </font>
    <font>
      <sz val="10"/>
      <name val="Arial"/>
      <family val="2"/>
    </font>
    <font>
      <b/>
      <i/>
      <sz val="16"/>
      <name val="Helv"/>
      <family val="2"/>
    </font>
    <font>
      <sz val="12"/>
      <name val="Helv"/>
    </font>
    <font>
      <sz val="11"/>
      <name val="‚l‚r ‚oƒSƒVƒbƒN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5" fontId="6" fillId="0" borderId="0" applyFont="0" applyFill="0" applyBorder="0" applyAlignment="0" applyProtection="0"/>
    <xf numFmtId="166" fontId="7" fillId="0" borderId="0"/>
    <xf numFmtId="0" fontId="1" fillId="0" borderId="0"/>
    <xf numFmtId="0" fontId="8" fillId="0" borderId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3" borderId="1" xfId="0" applyFill="1" applyBorder="1"/>
    <xf numFmtId="0" fontId="3" fillId="3" borderId="1" xfId="0" applyFont="1" applyFill="1" applyBorder="1" applyAlignment="1">
      <alignment horizontal="left" indent="5"/>
    </xf>
    <xf numFmtId="0" fontId="0" fillId="3" borderId="2" xfId="0" applyFill="1" applyBorder="1"/>
    <xf numFmtId="0" fontId="0" fillId="3" borderId="1" xfId="0" applyFill="1" applyBorder="1" applyAlignment="1">
      <alignment horizontal="left" indent="1"/>
    </xf>
    <xf numFmtId="0" fontId="0" fillId="3" borderId="3" xfId="0" applyFill="1" applyBorder="1"/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/>
    </xf>
    <xf numFmtId="1" fontId="4" fillId="5" borderId="5" xfId="0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2" fontId="4" fillId="5" borderId="5" xfId="0" applyNumberFormat="1" applyFont="1" applyFill="1" applyBorder="1" applyAlignment="1">
      <alignment horizontal="center"/>
    </xf>
    <xf numFmtId="2" fontId="4" fillId="6" borderId="5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</cellXfs>
  <cellStyles count="17"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Comma 2" xfId="11"/>
    <cellStyle name="NívelCol_1" xfId="1" builtinId="2" iLevel="0"/>
    <cellStyle name="Normal" xfId="0" builtinId="0"/>
    <cellStyle name="Normal - Style1" xfId="12"/>
    <cellStyle name="Normal 2" xfId="13"/>
    <cellStyle name="Normal 3" xfId="14"/>
    <cellStyle name="Œ…‹æØ‚è [0.00]_results" xfId="15"/>
    <cellStyle name="Œ…‹æØ‚è_results" xfId="16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5"/>
  <sheetViews>
    <sheetView showGridLines="0" tabSelected="1" workbookViewId="0">
      <pane ySplit="3" topLeftCell="A4" activePane="bottomLeft" state="frozen"/>
      <selection pane="bottomLeft"/>
    </sheetView>
  </sheetViews>
  <sheetFormatPr defaultRowHeight="15" outlineLevelCol="1"/>
  <cols>
    <col min="1" max="1" width="6.28515625" customWidth="1"/>
    <col min="2" max="2" width="11.85546875" customWidth="1"/>
    <col min="3" max="3" width="12.5703125" customWidth="1"/>
    <col min="4" max="5" width="16.140625" customWidth="1"/>
    <col min="6" max="6" width="26.5703125" hidden="1" customWidth="1" outlineLevel="1"/>
    <col min="7" max="7" width="16.140625" hidden="1" customWidth="1" outlineLevel="1"/>
    <col min="8" max="8" width="64.28515625" hidden="1" customWidth="1" outlineLevel="1"/>
    <col min="9" max="9" width="29.140625" bestFit="1" customWidth="1" collapsed="1"/>
    <col min="10" max="10" width="15.140625" customWidth="1"/>
    <col min="11" max="11" width="20.42578125" hidden="1" customWidth="1" outlineLevel="1"/>
    <col min="12" max="12" width="15.140625" hidden="1" customWidth="1" outlineLevel="1"/>
    <col min="13" max="13" width="11.85546875" customWidth="1" collapsed="1"/>
    <col min="14" max="21" width="10.7109375" customWidth="1"/>
    <col min="22" max="22" width="1.140625" customWidth="1"/>
    <col min="24" max="24" width="12" bestFit="1" customWidth="1"/>
  </cols>
  <sheetData>
    <row r="1" spans="2:21">
      <c r="B1" s="1"/>
      <c r="C1" s="1"/>
      <c r="D1" t="s">
        <v>0</v>
      </c>
    </row>
    <row r="2" spans="2:21" ht="21">
      <c r="B2" s="2"/>
      <c r="C2" s="2"/>
      <c r="D2" s="2"/>
      <c r="E2" s="2"/>
      <c r="F2" s="2"/>
      <c r="G2" s="2"/>
      <c r="H2" s="2"/>
      <c r="I2" s="2"/>
      <c r="J2" s="3" t="s">
        <v>1</v>
      </c>
      <c r="K2" s="3"/>
      <c r="L2" s="3"/>
      <c r="M2" s="4"/>
      <c r="N2" s="3"/>
      <c r="O2" s="5"/>
      <c r="P2" s="2"/>
      <c r="Q2" s="2"/>
      <c r="R2" s="2"/>
      <c r="S2" s="2"/>
      <c r="T2" s="2"/>
      <c r="U2" s="6"/>
    </row>
    <row r="3" spans="2:21" ht="30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8" t="s">
        <v>12</v>
      </c>
      <c r="M3" s="7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9" t="s">
        <v>19</v>
      </c>
      <c r="T3" s="8" t="s">
        <v>20</v>
      </c>
      <c r="U3" s="8" t="s">
        <v>21</v>
      </c>
    </row>
    <row r="4" spans="2:21">
      <c r="B4" s="10">
        <v>412</v>
      </c>
      <c r="C4" s="10" t="s">
        <v>22</v>
      </c>
      <c r="D4" s="11">
        <v>7898074614109</v>
      </c>
      <c r="E4" s="11">
        <v>533801101172416</v>
      </c>
      <c r="F4" s="10" t="s">
        <v>27</v>
      </c>
      <c r="G4" s="10" t="s">
        <v>28</v>
      </c>
      <c r="H4" s="10" t="s">
        <v>29</v>
      </c>
      <c r="I4" s="10" t="s">
        <v>30</v>
      </c>
      <c r="J4" s="10" t="s">
        <v>23</v>
      </c>
      <c r="K4" s="10" t="s">
        <v>31</v>
      </c>
      <c r="L4" s="12">
        <v>1.3600000000000001E-2</v>
      </c>
      <c r="M4" s="10" t="s">
        <v>24</v>
      </c>
      <c r="N4" s="13">
        <v>24.5</v>
      </c>
      <c r="O4" s="13">
        <v>25.97</v>
      </c>
      <c r="P4" s="13">
        <v>26.13</v>
      </c>
      <c r="Q4" s="15">
        <v>26.29</v>
      </c>
      <c r="R4" s="13">
        <v>26.95</v>
      </c>
      <c r="S4" s="13">
        <v>25.97</v>
      </c>
      <c r="T4" s="13">
        <v>26.13</v>
      </c>
      <c r="U4" s="13">
        <v>26.29</v>
      </c>
    </row>
    <row r="5" spans="2:21">
      <c r="B5" s="16">
        <v>412</v>
      </c>
      <c r="C5" s="10" t="s">
        <v>22</v>
      </c>
      <c r="D5" s="11">
        <v>7898074614109</v>
      </c>
      <c r="E5" s="11">
        <v>533801101172416</v>
      </c>
      <c r="F5" s="10" t="s">
        <v>27</v>
      </c>
      <c r="G5" s="10" t="s">
        <v>28</v>
      </c>
      <c r="H5" s="10" t="s">
        <v>29</v>
      </c>
      <c r="I5" s="16" t="s">
        <v>30</v>
      </c>
      <c r="J5" s="16" t="s">
        <v>23</v>
      </c>
      <c r="K5" s="16" t="str">
        <f>K4</f>
        <v>3</v>
      </c>
      <c r="L5" s="17">
        <f>L4</f>
        <v>1.3600000000000001E-2</v>
      </c>
      <c r="M5" s="16" t="s">
        <v>25</v>
      </c>
      <c r="N5" s="18">
        <v>33.869999999999997</v>
      </c>
      <c r="O5" s="18">
        <v>35.902001498566406</v>
      </c>
      <c r="P5" s="18">
        <v>36.123192112342714</v>
      </c>
      <c r="Q5" s="15">
        <v>36.344382726119022</v>
      </c>
      <c r="R5" s="18">
        <v>37.256794007946276</v>
      </c>
      <c r="S5" s="18">
        <v>35.902001498566406</v>
      </c>
      <c r="T5" s="18">
        <v>36.123192112342714</v>
      </c>
      <c r="U5" s="18">
        <v>36.344382726119022</v>
      </c>
    </row>
    <row r="6" spans="2:21">
      <c r="B6" s="10">
        <v>611</v>
      </c>
      <c r="C6" s="10" t="s">
        <v>22</v>
      </c>
      <c r="D6" s="11">
        <v>7898074616073</v>
      </c>
      <c r="E6" s="11">
        <v>533800601155318</v>
      </c>
      <c r="F6" s="10" t="s">
        <v>32</v>
      </c>
      <c r="G6" s="10" t="s">
        <v>33</v>
      </c>
      <c r="H6" s="10" t="s">
        <v>34</v>
      </c>
      <c r="I6" s="10" t="s">
        <v>35</v>
      </c>
      <c r="J6" s="10" t="s">
        <v>26</v>
      </c>
      <c r="K6" s="10">
        <v>1</v>
      </c>
      <c r="L6" s="12">
        <v>4.7600000000000003E-2</v>
      </c>
      <c r="M6" s="10" t="s">
        <v>24</v>
      </c>
      <c r="N6" s="13">
        <v>17.03</v>
      </c>
      <c r="O6" s="13">
        <v>18.21</v>
      </c>
      <c r="P6" s="13">
        <v>18.34</v>
      </c>
      <c r="Q6" s="15">
        <v>18.47</v>
      </c>
      <c r="R6" s="13">
        <v>19.010000000000002</v>
      </c>
      <c r="S6" s="13">
        <v>15.86</v>
      </c>
      <c r="T6" s="13">
        <v>15.95</v>
      </c>
      <c r="U6" s="13">
        <v>16.05</v>
      </c>
    </row>
    <row r="7" spans="2:21">
      <c r="B7" s="16">
        <v>611</v>
      </c>
      <c r="C7" s="16" t="s">
        <v>22</v>
      </c>
      <c r="D7" s="11">
        <v>7898074616073</v>
      </c>
      <c r="E7" s="11">
        <v>533800601155318</v>
      </c>
      <c r="F7" s="10" t="s">
        <v>32</v>
      </c>
      <c r="G7" s="10" t="s">
        <v>33</v>
      </c>
      <c r="H7" s="10" t="s">
        <v>34</v>
      </c>
      <c r="I7" s="16" t="s">
        <v>35</v>
      </c>
      <c r="J7" s="16" t="s">
        <v>26</v>
      </c>
      <c r="K7" s="16">
        <f>K6</f>
        <v>1</v>
      </c>
      <c r="L7" s="17">
        <f>L6</f>
        <v>4.7600000000000003E-2</v>
      </c>
      <c r="M7" s="16" t="s">
        <v>25</v>
      </c>
      <c r="N7" s="18">
        <v>22.75</v>
      </c>
      <c r="O7" s="18">
        <v>24.27</v>
      </c>
      <c r="P7" s="18">
        <v>24.44</v>
      </c>
      <c r="Q7" s="15">
        <v>24.607735115784255</v>
      </c>
      <c r="R7" s="18">
        <v>25.315208301151102</v>
      </c>
      <c r="S7" s="18">
        <v>21.925519590576176</v>
      </c>
      <c r="T7" s="18">
        <v>22.049939310825344</v>
      </c>
      <c r="U7" s="18">
        <v>22.188183444435538</v>
      </c>
    </row>
    <row r="8" spans="2:21">
      <c r="B8" s="10">
        <v>671</v>
      </c>
      <c r="C8" s="10" t="s">
        <v>22</v>
      </c>
      <c r="D8" s="11">
        <v>7898074616714</v>
      </c>
      <c r="E8" s="11">
        <v>533800603131327</v>
      </c>
      <c r="F8" s="10" t="s">
        <v>32</v>
      </c>
      <c r="G8" s="10" t="s">
        <v>33</v>
      </c>
      <c r="H8" s="10" t="s">
        <v>37</v>
      </c>
      <c r="I8" s="10" t="s">
        <v>38</v>
      </c>
      <c r="J8" s="10" t="s">
        <v>26</v>
      </c>
      <c r="K8" s="10" t="s">
        <v>36</v>
      </c>
      <c r="L8" s="12">
        <v>0.08</v>
      </c>
      <c r="M8" s="10" t="s">
        <v>24</v>
      </c>
      <c r="N8" s="13">
        <v>29.01</v>
      </c>
      <c r="O8" s="13">
        <v>31.02</v>
      </c>
      <c r="P8" s="13">
        <v>31.24</v>
      </c>
      <c r="Q8" s="15">
        <v>31.46</v>
      </c>
      <c r="R8" s="13">
        <v>32.369999999999997</v>
      </c>
      <c r="S8" s="13">
        <v>27.01</v>
      </c>
      <c r="T8" s="13">
        <v>27.17</v>
      </c>
      <c r="U8" s="13">
        <v>27.28</v>
      </c>
    </row>
    <row r="9" spans="2:21">
      <c r="B9" s="16">
        <v>671</v>
      </c>
      <c r="C9" s="16" t="s">
        <v>22</v>
      </c>
      <c r="D9" s="11">
        <v>7898074616714</v>
      </c>
      <c r="E9" s="11">
        <v>533800603131327</v>
      </c>
      <c r="F9" s="10" t="s">
        <v>32</v>
      </c>
      <c r="G9" s="10" t="s">
        <v>33</v>
      </c>
      <c r="H9" s="10" t="s">
        <v>37</v>
      </c>
      <c r="I9" s="16" t="s">
        <v>38</v>
      </c>
      <c r="J9" s="16" t="s">
        <v>26</v>
      </c>
      <c r="K9" s="16" t="str">
        <f>K8</f>
        <v>Liberado</v>
      </c>
      <c r="L9" s="17">
        <f>L8</f>
        <v>0.08</v>
      </c>
      <c r="M9" s="16" t="s">
        <v>25</v>
      </c>
      <c r="N9" s="18">
        <v>38.75</v>
      </c>
      <c r="O9" s="18">
        <v>41.347320155152424</v>
      </c>
      <c r="P9" s="18">
        <v>41.63101910709193</v>
      </c>
      <c r="Q9" s="15">
        <v>41.914420505824182</v>
      </c>
      <c r="R9" s="18">
        <v>43.1064330725019</v>
      </c>
      <c r="S9" s="18">
        <v>37.33974048811239</v>
      </c>
      <c r="T9" s="18">
        <v>37.560931101888698</v>
      </c>
      <c r="U9" s="18">
        <v>37.712999648859906</v>
      </c>
    </row>
    <row r="10" spans="2:21">
      <c r="B10" s="10">
        <v>694</v>
      </c>
      <c r="C10" s="10" t="s">
        <v>22</v>
      </c>
      <c r="D10" s="11">
        <v>7898074616943</v>
      </c>
      <c r="E10" s="11">
        <v>533800615172317</v>
      </c>
      <c r="F10" s="10" t="s">
        <v>32</v>
      </c>
      <c r="G10" s="10" t="s">
        <v>33</v>
      </c>
      <c r="H10" s="10" t="s">
        <v>39</v>
      </c>
      <c r="I10" s="10" t="s">
        <v>40</v>
      </c>
      <c r="J10" s="10" t="s">
        <v>26</v>
      </c>
      <c r="K10" s="10" t="s">
        <v>36</v>
      </c>
      <c r="L10" s="12">
        <v>0.1</v>
      </c>
      <c r="M10" s="10" t="s">
        <v>24</v>
      </c>
      <c r="N10" s="13">
        <v>18.399999999999999</v>
      </c>
      <c r="O10" s="13">
        <v>19.670000000000002</v>
      </c>
      <c r="P10" s="13">
        <v>19.809999999999999</v>
      </c>
      <c r="Q10" s="15">
        <v>19.95</v>
      </c>
      <c r="R10" s="13">
        <v>20.53</v>
      </c>
      <c r="S10" s="13">
        <v>17.13</v>
      </c>
      <c r="T10" s="13">
        <v>17.23</v>
      </c>
      <c r="U10" s="13">
        <v>17.329999999999998</v>
      </c>
    </row>
    <row r="11" spans="2:21">
      <c r="B11" s="19">
        <v>694</v>
      </c>
      <c r="C11" s="19" t="s">
        <v>22</v>
      </c>
      <c r="D11" s="11">
        <v>7898074616943</v>
      </c>
      <c r="E11" s="11">
        <v>533800615172317</v>
      </c>
      <c r="F11" s="10" t="s">
        <v>32</v>
      </c>
      <c r="G11" s="10" t="s">
        <v>33</v>
      </c>
      <c r="H11" s="10" t="s">
        <v>39</v>
      </c>
      <c r="I11" s="19" t="s">
        <v>40</v>
      </c>
      <c r="J11" s="19" t="s">
        <v>26</v>
      </c>
      <c r="K11" s="16" t="str">
        <f>K10</f>
        <v>Liberado</v>
      </c>
      <c r="L11" s="17">
        <f>L10</f>
        <v>0.1</v>
      </c>
      <c r="M11" s="16" t="s">
        <v>25</v>
      </c>
      <c r="N11" s="20">
        <v>24.578426553249695</v>
      </c>
      <c r="O11" s="20">
        <v>26.21862628793837</v>
      </c>
      <c r="P11" s="20">
        <v>26.399183371046451</v>
      </c>
      <c r="Q11" s="15">
        <v>26.579551465072868</v>
      </c>
      <c r="R11" s="20">
        <v>27.339359622442512</v>
      </c>
      <c r="S11" s="20">
        <v>23.68</v>
      </c>
      <c r="T11" s="20">
        <v>23.819464221035783</v>
      </c>
      <c r="U11" s="20">
        <v>23.95770835464597</v>
      </c>
    </row>
    <row r="12" spans="2:21">
      <c r="B12" s="10">
        <v>732</v>
      </c>
      <c r="C12" s="10" t="s">
        <v>22</v>
      </c>
      <c r="D12" s="11">
        <v>7898074617322</v>
      </c>
      <c r="E12" s="11">
        <v>533800605134323</v>
      </c>
      <c r="F12" s="10" t="s">
        <v>32</v>
      </c>
      <c r="G12" s="10" t="s">
        <v>33</v>
      </c>
      <c r="H12" s="10" t="s">
        <v>41</v>
      </c>
      <c r="I12" s="10" t="s">
        <v>42</v>
      </c>
      <c r="J12" s="10" t="s">
        <v>26</v>
      </c>
      <c r="K12" s="10" t="s">
        <v>36</v>
      </c>
      <c r="L12" s="12">
        <v>0.09</v>
      </c>
      <c r="M12" s="10" t="s">
        <v>24</v>
      </c>
      <c r="N12" s="13">
        <v>65.260000000000005</v>
      </c>
      <c r="O12" s="13">
        <v>69.790000000000006</v>
      </c>
      <c r="P12" s="13">
        <v>70.28</v>
      </c>
      <c r="Q12" s="15">
        <v>70.77</v>
      </c>
      <c r="R12" s="13">
        <v>72.819999999999993</v>
      </c>
      <c r="S12" s="13">
        <v>60.75</v>
      </c>
      <c r="T12" s="13">
        <v>61.11</v>
      </c>
      <c r="U12" s="13">
        <v>61.35</v>
      </c>
    </row>
    <row r="13" spans="2:21">
      <c r="B13" s="16">
        <v>732</v>
      </c>
      <c r="C13" s="16" t="s">
        <v>22</v>
      </c>
      <c r="D13" s="11">
        <v>7898074617322</v>
      </c>
      <c r="E13" s="11">
        <v>533800605134323</v>
      </c>
      <c r="F13" s="10" t="s">
        <v>32</v>
      </c>
      <c r="G13" s="10" t="s">
        <v>33</v>
      </c>
      <c r="H13" s="10" t="s">
        <v>41</v>
      </c>
      <c r="I13" s="16" t="s">
        <v>42</v>
      </c>
      <c r="J13" s="16" t="s">
        <v>26</v>
      </c>
      <c r="K13" s="16" t="str">
        <f>K12</f>
        <v>Liberado</v>
      </c>
      <c r="L13" s="17">
        <f>L12</f>
        <v>0.09</v>
      </c>
      <c r="M13" s="16" t="s">
        <v>25</v>
      </c>
      <c r="N13" s="18">
        <v>87.173267220928011</v>
      </c>
      <c r="O13" s="18">
        <v>93.024805726243969</v>
      </c>
      <c r="P13" s="18">
        <v>93.656466800461615</v>
      </c>
      <c r="Q13" s="15">
        <v>94.287461512942699</v>
      </c>
      <c r="R13" s="18">
        <v>96.972828431868649</v>
      </c>
      <c r="S13" s="18">
        <v>83.983311168190582</v>
      </c>
      <c r="T13" s="18">
        <v>84.48099004918727</v>
      </c>
      <c r="U13" s="18">
        <v>84.812775969851728</v>
      </c>
    </row>
    <row r="14" spans="2:21">
      <c r="B14" s="10">
        <v>743</v>
      </c>
      <c r="C14" s="10" t="s">
        <v>22</v>
      </c>
      <c r="D14" s="11">
        <v>7898074617438</v>
      </c>
      <c r="E14" s="11">
        <v>533800608133328</v>
      </c>
      <c r="F14" s="10" t="s">
        <v>32</v>
      </c>
      <c r="G14" s="10" t="s">
        <v>33</v>
      </c>
      <c r="H14" s="10" t="s">
        <v>43</v>
      </c>
      <c r="I14" s="10" t="s">
        <v>44</v>
      </c>
      <c r="J14" s="10" t="s">
        <v>26</v>
      </c>
      <c r="K14" s="10" t="s">
        <v>36</v>
      </c>
      <c r="L14" s="12">
        <v>0.1</v>
      </c>
      <c r="M14" s="10" t="s">
        <v>24</v>
      </c>
      <c r="N14" s="13">
        <v>39.99</v>
      </c>
      <c r="O14" s="13">
        <v>42.76</v>
      </c>
      <c r="P14" s="13">
        <v>43.06</v>
      </c>
      <c r="Q14" s="15">
        <v>43.36</v>
      </c>
      <c r="R14" s="13">
        <v>44.61</v>
      </c>
      <c r="S14" s="13">
        <v>37.22</v>
      </c>
      <c r="T14" s="13">
        <v>37.44</v>
      </c>
      <c r="U14" s="13">
        <v>37.58</v>
      </c>
    </row>
    <row r="15" spans="2:21">
      <c r="B15" s="16">
        <v>743</v>
      </c>
      <c r="C15" s="16" t="s">
        <v>22</v>
      </c>
      <c r="D15" s="11">
        <v>7898074617438</v>
      </c>
      <c r="E15" s="11">
        <v>533800608133328</v>
      </c>
      <c r="F15" s="10" t="s">
        <v>32</v>
      </c>
      <c r="G15" s="10" t="s">
        <v>33</v>
      </c>
      <c r="H15" s="10" t="s">
        <v>43</v>
      </c>
      <c r="I15" s="16" t="s">
        <v>44</v>
      </c>
      <c r="J15" s="16" t="s">
        <v>26</v>
      </c>
      <c r="K15" s="16" t="str">
        <f>K14</f>
        <v>Liberado</v>
      </c>
      <c r="L15" s="17">
        <f>L14</f>
        <v>0.1</v>
      </c>
      <c r="M15" s="16" t="s">
        <v>25</v>
      </c>
      <c r="N15" s="18">
        <v>53.42</v>
      </c>
      <c r="O15" s="18">
        <v>57</v>
      </c>
      <c r="P15" s="18">
        <v>57.38</v>
      </c>
      <c r="Q15" s="15">
        <v>57.768889800779931</v>
      </c>
      <c r="R15" s="18">
        <v>59.406177922901136</v>
      </c>
      <c r="S15" s="18">
        <v>51.454466529712811</v>
      </c>
      <c r="T15" s="18">
        <v>51.758603623655233</v>
      </c>
      <c r="U15" s="18">
        <v>51.952145410709498</v>
      </c>
    </row>
    <row r="16" spans="2:21">
      <c r="B16" s="10">
        <v>744</v>
      </c>
      <c r="C16" s="10" t="s">
        <v>22</v>
      </c>
      <c r="D16" s="11">
        <v>7898074617445</v>
      </c>
      <c r="E16" s="11">
        <v>533800611134321</v>
      </c>
      <c r="F16" s="10" t="s">
        <v>32</v>
      </c>
      <c r="G16" s="10" t="s">
        <v>33</v>
      </c>
      <c r="H16" s="10" t="s">
        <v>45</v>
      </c>
      <c r="I16" s="10" t="s">
        <v>46</v>
      </c>
      <c r="J16" s="10" t="s">
        <v>26</v>
      </c>
      <c r="K16" s="10" t="s">
        <v>36</v>
      </c>
      <c r="L16" s="12">
        <v>4.7600000000000003E-2</v>
      </c>
      <c r="M16" s="10" t="s">
        <v>24</v>
      </c>
      <c r="N16" s="13">
        <v>29.07</v>
      </c>
      <c r="O16" s="13">
        <v>31.08</v>
      </c>
      <c r="P16" s="13">
        <v>31.3</v>
      </c>
      <c r="Q16" s="15">
        <v>31.52</v>
      </c>
      <c r="R16" s="13">
        <v>32.43</v>
      </c>
      <c r="S16" s="13">
        <v>27.06</v>
      </c>
      <c r="T16" s="13">
        <v>27.22</v>
      </c>
      <c r="U16" s="13">
        <v>27.32</v>
      </c>
    </row>
    <row r="17" spans="2:21" ht="15" customHeight="1">
      <c r="B17" s="16">
        <v>744</v>
      </c>
      <c r="C17" s="16" t="s">
        <v>22</v>
      </c>
      <c r="D17" s="11">
        <v>7898074617445</v>
      </c>
      <c r="E17" s="11">
        <v>533800611134321</v>
      </c>
      <c r="F17" s="10" t="s">
        <v>32</v>
      </c>
      <c r="G17" s="10" t="s">
        <v>33</v>
      </c>
      <c r="H17" s="10" t="s">
        <v>45</v>
      </c>
      <c r="I17" s="16" t="s">
        <v>46</v>
      </c>
      <c r="J17" s="16" t="s">
        <v>26</v>
      </c>
      <c r="K17" s="16" t="str">
        <f>K16</f>
        <v>Liberado</v>
      </c>
      <c r="L17" s="17">
        <f>L16</f>
        <v>4.7600000000000003E-2</v>
      </c>
      <c r="M17" s="16" t="s">
        <v>25</v>
      </c>
      <c r="N17" s="18">
        <v>38.831242386030908</v>
      </c>
      <c r="O17" s="18">
        <v>41.427295629340335</v>
      </c>
      <c r="P17" s="18">
        <v>41.710976250063297</v>
      </c>
      <c r="Q17" s="15">
        <v>41.994359006471015</v>
      </c>
      <c r="R17" s="18">
        <v>43.186333782552879</v>
      </c>
      <c r="S17" s="18">
        <v>37.409999999999997</v>
      </c>
      <c r="T17" s="18">
        <v>37.630053168693784</v>
      </c>
      <c r="U17" s="18">
        <v>37.768297302303978</v>
      </c>
    </row>
    <row r="18" spans="2:21" ht="15" customHeight="1">
      <c r="B18" s="10">
        <v>762</v>
      </c>
      <c r="C18" s="10" t="s">
        <v>22</v>
      </c>
      <c r="D18" s="11">
        <v>7898074617612</v>
      </c>
      <c r="E18" s="11">
        <v>533800616136314</v>
      </c>
      <c r="F18" s="10" t="s">
        <v>32</v>
      </c>
      <c r="G18" s="10" t="s">
        <v>33</v>
      </c>
      <c r="H18" s="10" t="s">
        <v>47</v>
      </c>
      <c r="I18" s="10" t="s">
        <v>48</v>
      </c>
      <c r="J18" s="10" t="s">
        <v>26</v>
      </c>
      <c r="K18" s="10" t="s">
        <v>36</v>
      </c>
      <c r="L18" s="12">
        <v>0.04</v>
      </c>
      <c r="M18" s="10" t="s">
        <v>24</v>
      </c>
      <c r="N18" s="13">
        <v>65.39</v>
      </c>
      <c r="O18" s="13">
        <v>69.930000000000007</v>
      </c>
      <c r="P18" s="13">
        <v>70.41</v>
      </c>
      <c r="Q18" s="15">
        <v>70.91</v>
      </c>
      <c r="R18" s="13">
        <v>72.97</v>
      </c>
      <c r="S18" s="13">
        <v>60.87</v>
      </c>
      <c r="T18" s="13">
        <v>61.24</v>
      </c>
      <c r="U18" s="13">
        <v>61.62</v>
      </c>
    </row>
    <row r="19" spans="2:21" ht="15" customHeight="1">
      <c r="B19" s="19">
        <v>762</v>
      </c>
      <c r="C19" s="19" t="s">
        <v>22</v>
      </c>
      <c r="D19" s="11">
        <v>7898074617612</v>
      </c>
      <c r="E19" s="11">
        <v>533800616136314</v>
      </c>
      <c r="F19" s="10" t="s">
        <v>32</v>
      </c>
      <c r="G19" s="10" t="s">
        <v>33</v>
      </c>
      <c r="H19" s="10" t="s">
        <v>47</v>
      </c>
      <c r="I19" s="19" t="s">
        <v>48</v>
      </c>
      <c r="J19" s="19" t="s">
        <v>26</v>
      </c>
      <c r="K19" s="16" t="str">
        <f>K18</f>
        <v>Liberado</v>
      </c>
      <c r="L19" s="17">
        <f>L18</f>
        <v>0.04</v>
      </c>
      <c r="M19" s="16" t="s">
        <v>25</v>
      </c>
      <c r="N19" s="20">
        <v>87.346919147662916</v>
      </c>
      <c r="O19" s="20">
        <v>93.21</v>
      </c>
      <c r="P19" s="20">
        <v>93.83</v>
      </c>
      <c r="Q19" s="15">
        <v>94.473984681118651</v>
      </c>
      <c r="R19" s="20">
        <v>97.172580206996102</v>
      </c>
      <c r="S19" s="20">
        <v>84.15</v>
      </c>
      <c r="T19" s="20">
        <v>84.66070742288052</v>
      </c>
      <c r="U19" s="20">
        <v>85.186035130599237</v>
      </c>
    </row>
    <row r="20" spans="2:21" ht="15" customHeight="1">
      <c r="B20" s="10">
        <v>3430</v>
      </c>
      <c r="C20" s="10" t="s">
        <v>22</v>
      </c>
      <c r="D20" s="11">
        <v>7898074613430</v>
      </c>
      <c r="E20" s="11">
        <v>533800614133318</v>
      </c>
      <c r="F20" s="10" t="s">
        <v>32</v>
      </c>
      <c r="G20" s="10" t="s">
        <v>33</v>
      </c>
      <c r="H20" s="10" t="s">
        <v>49</v>
      </c>
      <c r="I20" s="10" t="s">
        <v>50</v>
      </c>
      <c r="J20" s="10" t="s">
        <v>26</v>
      </c>
      <c r="K20" s="10" t="s">
        <v>36</v>
      </c>
      <c r="L20" s="12">
        <v>0.22</v>
      </c>
      <c r="M20" s="10" t="s">
        <v>24</v>
      </c>
      <c r="N20" s="13">
        <v>28.7</v>
      </c>
      <c r="O20" s="13">
        <v>30.69</v>
      </c>
      <c r="P20" s="13">
        <v>30.9</v>
      </c>
      <c r="Q20" s="15">
        <v>31.12</v>
      </c>
      <c r="R20" s="13">
        <v>32.020000000000003</v>
      </c>
      <c r="S20" s="13">
        <v>26.71</v>
      </c>
      <c r="T20" s="13">
        <v>26.87</v>
      </c>
      <c r="U20" s="13">
        <v>26.98</v>
      </c>
    </row>
    <row r="21" spans="2:21" ht="15" customHeight="1">
      <c r="B21" s="16">
        <v>3430</v>
      </c>
      <c r="C21" s="16" t="s">
        <v>22</v>
      </c>
      <c r="D21" s="11">
        <v>7898074613430</v>
      </c>
      <c r="E21" s="11">
        <v>533800614133318</v>
      </c>
      <c r="F21" s="10" t="s">
        <v>32</v>
      </c>
      <c r="G21" s="10" t="s">
        <v>33</v>
      </c>
      <c r="H21" s="10" t="s">
        <v>49</v>
      </c>
      <c r="I21" s="16" t="s">
        <v>50</v>
      </c>
      <c r="J21" s="16" t="s">
        <v>26</v>
      </c>
      <c r="K21" s="16" t="str">
        <f>K20</f>
        <v>Liberado</v>
      </c>
      <c r="L21" s="17">
        <f>L20</f>
        <v>0.22</v>
      </c>
      <c r="M21" s="16" t="s">
        <v>25</v>
      </c>
      <c r="N21" s="18">
        <v>38.340000000000003</v>
      </c>
      <c r="O21" s="18">
        <v>40.907455047118887</v>
      </c>
      <c r="P21" s="18">
        <v>41.18</v>
      </c>
      <c r="Q21" s="15">
        <v>41.461435668825452</v>
      </c>
      <c r="R21" s="18">
        <v>42.640345597204544</v>
      </c>
      <c r="S21" s="18">
        <v>36.925008087281817</v>
      </c>
      <c r="T21" s="18">
        <v>37.146198701058125</v>
      </c>
      <c r="U21" s="18">
        <v>37.298267248029333</v>
      </c>
    </row>
    <row r="22" spans="2:21" ht="15" customHeight="1">
      <c r="B22" s="10">
        <v>773</v>
      </c>
      <c r="C22" s="10" t="s">
        <v>22</v>
      </c>
      <c r="D22" s="11">
        <v>7898074617728</v>
      </c>
      <c r="E22" s="11">
        <v>533801902132420</v>
      </c>
      <c r="F22" s="10" t="s">
        <v>51</v>
      </c>
      <c r="G22" s="10" t="s">
        <v>52</v>
      </c>
      <c r="H22" s="10" t="s">
        <v>53</v>
      </c>
      <c r="I22" s="10" t="s">
        <v>54</v>
      </c>
      <c r="J22" s="10" t="s">
        <v>23</v>
      </c>
      <c r="K22" s="10">
        <v>1</v>
      </c>
      <c r="L22" s="12">
        <v>4.7600000000000003E-2</v>
      </c>
      <c r="M22" s="10" t="s">
        <v>24</v>
      </c>
      <c r="N22" s="13">
        <v>31.91</v>
      </c>
      <c r="O22" s="13">
        <v>33.840000000000003</v>
      </c>
      <c r="P22" s="13">
        <v>34.04</v>
      </c>
      <c r="Q22" s="15">
        <v>34.25</v>
      </c>
      <c r="R22" s="13">
        <v>35.11</v>
      </c>
      <c r="S22" s="13">
        <v>33.840000000000003</v>
      </c>
      <c r="T22" s="13">
        <v>34.04</v>
      </c>
      <c r="U22" s="13">
        <v>34.25</v>
      </c>
    </row>
    <row r="23" spans="2:21">
      <c r="B23" s="16">
        <v>773</v>
      </c>
      <c r="C23" s="16" t="s">
        <v>22</v>
      </c>
      <c r="D23" s="11">
        <v>7898074617728</v>
      </c>
      <c r="E23" s="11">
        <v>533801902132420</v>
      </c>
      <c r="F23" s="10" t="s">
        <v>51</v>
      </c>
      <c r="G23" s="10" t="s">
        <v>52</v>
      </c>
      <c r="H23" s="10" t="s">
        <v>53</v>
      </c>
      <c r="I23" s="16" t="s">
        <v>54</v>
      </c>
      <c r="J23" s="16" t="s">
        <v>23</v>
      </c>
      <c r="K23" s="16">
        <f>K22</f>
        <v>1</v>
      </c>
      <c r="L23" s="17">
        <f>L22</f>
        <v>4.7600000000000003E-2</v>
      </c>
      <c r="M23" s="16" t="s">
        <v>25</v>
      </c>
      <c r="N23" s="18">
        <v>44.11</v>
      </c>
      <c r="O23" s="18">
        <v>46.781814813688392</v>
      </c>
      <c r="P23" s="18">
        <v>47.058303080908765</v>
      </c>
      <c r="Q23" s="15">
        <v>47.348615761490166</v>
      </c>
      <c r="R23" s="18">
        <v>48.537515310537799</v>
      </c>
      <c r="S23" s="18">
        <v>46.781814813688392</v>
      </c>
      <c r="T23" s="18">
        <v>47.058303080908765</v>
      </c>
      <c r="U23" s="18">
        <v>47.348615761490166</v>
      </c>
    </row>
    <row r="24" spans="2:21">
      <c r="B24" s="10">
        <v>776</v>
      </c>
      <c r="C24" s="10" t="s">
        <v>22</v>
      </c>
      <c r="D24" s="11">
        <v>7898074617759</v>
      </c>
      <c r="E24" s="11">
        <v>533801903139429</v>
      </c>
      <c r="F24" s="10" t="s">
        <v>51</v>
      </c>
      <c r="G24" s="10" t="s">
        <v>52</v>
      </c>
      <c r="H24" s="10" t="s">
        <v>55</v>
      </c>
      <c r="I24" s="10" t="s">
        <v>56</v>
      </c>
      <c r="J24" s="10" t="s">
        <v>23</v>
      </c>
      <c r="K24" s="10">
        <v>1</v>
      </c>
      <c r="L24" s="12">
        <v>4.7600000000000003E-2</v>
      </c>
      <c r="M24" s="10" t="s">
        <v>24</v>
      </c>
      <c r="N24" s="13">
        <v>10.76</v>
      </c>
      <c r="O24" s="13">
        <v>11.41</v>
      </c>
      <c r="P24" s="13">
        <v>11.48</v>
      </c>
      <c r="Q24" s="15">
        <v>11.55</v>
      </c>
      <c r="R24" s="13">
        <v>11.84</v>
      </c>
      <c r="S24" s="13">
        <v>11.41</v>
      </c>
      <c r="T24" s="13">
        <v>11.48</v>
      </c>
      <c r="U24" s="13">
        <v>11.55</v>
      </c>
    </row>
    <row r="25" spans="2:21">
      <c r="B25" s="16">
        <v>776</v>
      </c>
      <c r="C25" s="16" t="s">
        <v>22</v>
      </c>
      <c r="D25" s="11">
        <v>7898074617759</v>
      </c>
      <c r="E25" s="11">
        <v>533801903139429</v>
      </c>
      <c r="F25" s="10" t="s">
        <v>51</v>
      </c>
      <c r="G25" s="10" t="s">
        <v>52</v>
      </c>
      <c r="H25" s="10" t="s">
        <v>55</v>
      </c>
      <c r="I25" s="16" t="s">
        <v>56</v>
      </c>
      <c r="J25" s="16" t="s">
        <v>23</v>
      </c>
      <c r="K25" s="16">
        <f>K24</f>
        <v>1</v>
      </c>
      <c r="L25" s="17">
        <f>L24</f>
        <v>4.7600000000000003E-2</v>
      </c>
      <c r="M25" s="16" t="s">
        <v>25</v>
      </c>
      <c r="N25" s="18">
        <v>14.875068776456471</v>
      </c>
      <c r="O25" s="18">
        <v>15.773655644922709</v>
      </c>
      <c r="P25" s="18">
        <v>15.870426538449843</v>
      </c>
      <c r="Q25" s="15">
        <v>15.967197431976976</v>
      </c>
      <c r="R25" s="18">
        <v>16.368105419446525</v>
      </c>
      <c r="S25" s="18">
        <v>15.773655644922709</v>
      </c>
      <c r="T25" s="18">
        <v>15.870426538449843</v>
      </c>
      <c r="U25" s="18">
        <v>15.967197431976976</v>
      </c>
    </row>
    <row r="26" spans="2:21">
      <c r="B26" s="10">
        <v>781</v>
      </c>
      <c r="C26" s="10" t="s">
        <v>22</v>
      </c>
      <c r="D26" s="11">
        <v>7898074617803</v>
      </c>
      <c r="E26" s="11">
        <v>533801904135427</v>
      </c>
      <c r="F26" s="10" t="s">
        <v>51</v>
      </c>
      <c r="G26" s="10" t="s">
        <v>52</v>
      </c>
      <c r="H26" s="10" t="s">
        <v>57</v>
      </c>
      <c r="I26" s="10" t="s">
        <v>58</v>
      </c>
      <c r="J26" s="10" t="s">
        <v>23</v>
      </c>
      <c r="K26" s="10">
        <v>3</v>
      </c>
      <c r="L26" s="12">
        <v>1.3600000000000001E-2</v>
      </c>
      <c r="M26" s="10" t="s">
        <v>24</v>
      </c>
      <c r="N26" s="13">
        <v>24.63</v>
      </c>
      <c r="O26" s="13">
        <v>26.11</v>
      </c>
      <c r="P26" s="13">
        <v>26.27</v>
      </c>
      <c r="Q26" s="15">
        <v>26.43</v>
      </c>
      <c r="R26" s="13">
        <v>27.09</v>
      </c>
      <c r="S26" s="13">
        <v>26.11</v>
      </c>
      <c r="T26" s="13">
        <v>26.27</v>
      </c>
      <c r="U26" s="13">
        <v>26.43</v>
      </c>
    </row>
    <row r="27" spans="2:21">
      <c r="B27" s="16">
        <v>781</v>
      </c>
      <c r="C27" s="16" t="s">
        <v>22</v>
      </c>
      <c r="D27" s="11">
        <v>7898074617803</v>
      </c>
      <c r="E27" s="11">
        <v>533801904135427</v>
      </c>
      <c r="F27" s="10" t="s">
        <v>51</v>
      </c>
      <c r="G27" s="10" t="s">
        <v>52</v>
      </c>
      <c r="H27" s="10" t="s">
        <v>57</v>
      </c>
      <c r="I27" s="16" t="s">
        <v>58</v>
      </c>
      <c r="J27" s="16" t="s">
        <v>23</v>
      </c>
      <c r="K27" s="16">
        <f>K26</f>
        <v>3</v>
      </c>
      <c r="L27" s="17">
        <f>L26</f>
        <v>1.3600000000000001E-2</v>
      </c>
      <c r="M27" s="16" t="s">
        <v>25</v>
      </c>
      <c r="N27" s="18">
        <v>34.049530108189863</v>
      </c>
      <c r="O27" s="18">
        <v>36.1</v>
      </c>
      <c r="P27" s="18">
        <v>36.316733899396979</v>
      </c>
      <c r="Q27" s="15">
        <v>36.537924513173287</v>
      </c>
      <c r="R27" s="18">
        <v>37.450335795000541</v>
      </c>
      <c r="S27" s="18">
        <v>36.1</v>
      </c>
      <c r="T27" s="18">
        <v>36.316733899396979</v>
      </c>
      <c r="U27" s="18">
        <v>36.537924513173287</v>
      </c>
    </row>
    <row r="28" spans="2:21">
      <c r="B28" s="10">
        <v>871</v>
      </c>
      <c r="C28" s="10" t="s">
        <v>22</v>
      </c>
      <c r="D28" s="11">
        <v>7898074618718</v>
      </c>
      <c r="E28" s="11">
        <v>533801906138318</v>
      </c>
      <c r="F28" s="10" t="s">
        <v>51</v>
      </c>
      <c r="G28" s="10" t="s">
        <v>52</v>
      </c>
      <c r="H28" s="10" t="s">
        <v>59</v>
      </c>
      <c r="I28" s="10" t="s">
        <v>60</v>
      </c>
      <c r="J28" s="10" t="s">
        <v>23</v>
      </c>
      <c r="K28" s="10">
        <v>1</v>
      </c>
      <c r="L28" s="12">
        <v>4.7600000000000003E-2</v>
      </c>
      <c r="M28" s="10" t="s">
        <v>24</v>
      </c>
      <c r="N28" s="13">
        <v>15.91</v>
      </c>
      <c r="O28" s="13">
        <v>16.86</v>
      </c>
      <c r="P28" s="13">
        <v>16.97</v>
      </c>
      <c r="Q28" s="15">
        <v>17.07</v>
      </c>
      <c r="R28" s="13">
        <v>17.5</v>
      </c>
      <c r="S28" s="13">
        <v>16.86</v>
      </c>
      <c r="T28" s="13">
        <v>16.97</v>
      </c>
      <c r="U28" s="13">
        <v>17.07</v>
      </c>
    </row>
    <row r="29" spans="2:21">
      <c r="B29" s="16">
        <v>871</v>
      </c>
      <c r="C29" s="16" t="s">
        <v>22</v>
      </c>
      <c r="D29" s="11">
        <v>7898074618718</v>
      </c>
      <c r="E29" s="11">
        <v>533801906138318</v>
      </c>
      <c r="F29" s="10" t="s">
        <v>51</v>
      </c>
      <c r="G29" s="10" t="s">
        <v>52</v>
      </c>
      <c r="H29" s="10" t="s">
        <v>59</v>
      </c>
      <c r="I29" s="16" t="s">
        <v>60</v>
      </c>
      <c r="J29" s="16" t="s">
        <v>23</v>
      </c>
      <c r="K29" s="16">
        <f>K28</f>
        <v>1</v>
      </c>
      <c r="L29" s="17">
        <f>L28</f>
        <v>4.7600000000000003E-2</v>
      </c>
      <c r="M29" s="16" t="s">
        <v>25</v>
      </c>
      <c r="N29" s="18">
        <v>21.994641657381273</v>
      </c>
      <c r="O29" s="18">
        <v>23.307960926678078</v>
      </c>
      <c r="P29" s="18">
        <v>23.460029473649286</v>
      </c>
      <c r="Q29" s="15">
        <v>23.598273607259479</v>
      </c>
      <c r="R29" s="18">
        <v>24.192723381783296</v>
      </c>
      <c r="S29" s="18">
        <v>23.307960926678078</v>
      </c>
      <c r="T29" s="18">
        <v>23.460029473649286</v>
      </c>
      <c r="U29" s="18">
        <v>23.598273607259479</v>
      </c>
    </row>
    <row r="30" spans="2:21">
      <c r="B30" s="10">
        <v>881</v>
      </c>
      <c r="C30" s="10" t="s">
        <v>22</v>
      </c>
      <c r="D30" s="11">
        <v>7898074610880</v>
      </c>
      <c r="E30" s="11">
        <v>533801907134316</v>
      </c>
      <c r="F30" s="10" t="s">
        <v>51</v>
      </c>
      <c r="G30" s="10" t="s">
        <v>52</v>
      </c>
      <c r="H30" s="10" t="s">
        <v>61</v>
      </c>
      <c r="I30" s="10" t="s">
        <v>62</v>
      </c>
      <c r="J30" s="10" t="s">
        <v>23</v>
      </c>
      <c r="K30" s="10">
        <v>3</v>
      </c>
      <c r="L30" s="12">
        <v>1.3600000000000001E-2</v>
      </c>
      <c r="M30" s="10" t="s">
        <v>24</v>
      </c>
      <c r="N30" s="13">
        <v>24.63</v>
      </c>
      <c r="O30" s="13">
        <v>26.11</v>
      </c>
      <c r="P30" s="13">
        <v>26.27</v>
      </c>
      <c r="Q30" s="15">
        <v>26.43</v>
      </c>
      <c r="R30" s="13">
        <v>27.09</v>
      </c>
      <c r="S30" s="13">
        <v>26.11</v>
      </c>
      <c r="T30" s="13">
        <v>26.27</v>
      </c>
      <c r="U30" s="13">
        <v>26.43</v>
      </c>
    </row>
    <row r="31" spans="2:21">
      <c r="B31" s="16">
        <v>881</v>
      </c>
      <c r="C31" s="16" t="s">
        <v>22</v>
      </c>
      <c r="D31" s="11">
        <v>7898074610880</v>
      </c>
      <c r="E31" s="11">
        <v>533801907134316</v>
      </c>
      <c r="F31" s="10" t="s">
        <v>51</v>
      </c>
      <c r="G31" s="10" t="s">
        <v>52</v>
      </c>
      <c r="H31" s="10" t="s">
        <v>61</v>
      </c>
      <c r="I31" s="16" t="s">
        <v>62</v>
      </c>
      <c r="J31" s="16" t="s">
        <v>23</v>
      </c>
      <c r="K31" s="16">
        <f>K30</f>
        <v>3</v>
      </c>
      <c r="L31" s="17">
        <f>L30</f>
        <v>1.3600000000000001E-2</v>
      </c>
      <c r="M31" s="16" t="s">
        <v>25</v>
      </c>
      <c r="N31" s="18">
        <v>34.049530108189863</v>
      </c>
      <c r="O31" s="18">
        <v>36.1</v>
      </c>
      <c r="P31" s="18">
        <v>36.316733899396979</v>
      </c>
      <c r="Q31" s="15">
        <v>36.537924513173287</v>
      </c>
      <c r="R31" s="18">
        <v>37.450335795000541</v>
      </c>
      <c r="S31" s="18">
        <v>36.1</v>
      </c>
      <c r="T31" s="18">
        <v>36.316733899396979</v>
      </c>
      <c r="U31" s="18">
        <v>36.537924513173287</v>
      </c>
    </row>
    <row r="32" spans="2:21">
      <c r="B32" s="10">
        <v>910</v>
      </c>
      <c r="C32" s="10" t="s">
        <v>22</v>
      </c>
      <c r="D32" s="11">
        <v>7898074610910</v>
      </c>
      <c r="E32" s="11">
        <v>533801702176416</v>
      </c>
      <c r="F32" s="10" t="s">
        <v>63</v>
      </c>
      <c r="G32" s="10" t="s">
        <v>64</v>
      </c>
      <c r="H32" s="10" t="s">
        <v>65</v>
      </c>
      <c r="I32" s="10" t="s">
        <v>66</v>
      </c>
      <c r="J32" s="10" t="s">
        <v>26</v>
      </c>
      <c r="K32" s="10" t="s">
        <v>31</v>
      </c>
      <c r="L32" s="12">
        <v>1.3600000000000001E-2</v>
      </c>
      <c r="M32" s="10" t="s">
        <v>24</v>
      </c>
      <c r="N32" s="13">
        <v>8.92</v>
      </c>
      <c r="O32" s="13">
        <v>9.5399999999999991</v>
      </c>
      <c r="P32" s="13">
        <v>9.6</v>
      </c>
      <c r="Q32" s="15">
        <v>9.67</v>
      </c>
      <c r="R32" s="13">
        <v>9.9600000000000009</v>
      </c>
      <c r="S32" s="13">
        <v>8.3000000000000007</v>
      </c>
      <c r="T32" s="13">
        <v>8.36</v>
      </c>
      <c r="U32" s="13">
        <v>8.41</v>
      </c>
    </row>
    <row r="33" spans="2:21">
      <c r="B33" s="16">
        <v>910</v>
      </c>
      <c r="C33" s="16" t="s">
        <v>22</v>
      </c>
      <c r="D33" s="11">
        <v>7898074610910</v>
      </c>
      <c r="E33" s="11">
        <v>533801702176416</v>
      </c>
      <c r="F33" s="10" t="s">
        <v>63</v>
      </c>
      <c r="G33" s="10" t="s">
        <v>64</v>
      </c>
      <c r="H33" s="10" t="s">
        <v>65</v>
      </c>
      <c r="I33" s="16" t="s">
        <v>66</v>
      </c>
      <c r="J33" s="16" t="s">
        <v>26</v>
      </c>
      <c r="K33" s="16" t="str">
        <f>K32</f>
        <v>3</v>
      </c>
      <c r="L33" s="17">
        <f>L32</f>
        <v>1.3600000000000001E-2</v>
      </c>
      <c r="M33" s="16" t="s">
        <v>25</v>
      </c>
      <c r="N33" s="18">
        <v>11.915193742118875</v>
      </c>
      <c r="O33" s="18">
        <v>12.716100395878597</v>
      </c>
      <c r="P33" s="18">
        <v>12.793142875418775</v>
      </c>
      <c r="Q33" s="15">
        <v>12.883421687581686</v>
      </c>
      <c r="R33" s="18">
        <v>13.263517868462126</v>
      </c>
      <c r="S33" s="18">
        <v>11.47</v>
      </c>
      <c r="T33" s="18">
        <v>11.557209569811905</v>
      </c>
      <c r="U33" s="18">
        <v>11.626331636617001</v>
      </c>
    </row>
    <row r="34" spans="2:21">
      <c r="B34" s="10">
        <v>1001</v>
      </c>
      <c r="C34" s="10" t="s">
        <v>22</v>
      </c>
      <c r="D34" s="11">
        <v>7898074610019</v>
      </c>
      <c r="E34" s="11">
        <v>533802702161417</v>
      </c>
      <c r="F34" s="10" t="s">
        <v>67</v>
      </c>
      <c r="G34" s="10" t="s">
        <v>68</v>
      </c>
      <c r="H34" s="10" t="s">
        <v>69</v>
      </c>
      <c r="I34" s="10" t="s">
        <v>70</v>
      </c>
      <c r="J34" s="10" t="s">
        <v>26</v>
      </c>
      <c r="K34" s="10" t="s">
        <v>31</v>
      </c>
      <c r="L34" s="12">
        <v>1.3600000000000001E-2</v>
      </c>
      <c r="M34" s="10" t="s">
        <v>24</v>
      </c>
      <c r="N34" s="13">
        <v>20.350000000000001</v>
      </c>
      <c r="O34" s="13">
        <v>21.76</v>
      </c>
      <c r="P34" s="13">
        <v>21.92</v>
      </c>
      <c r="Q34" s="15">
        <v>22.07</v>
      </c>
      <c r="R34" s="13">
        <v>22.71</v>
      </c>
      <c r="S34" s="13">
        <v>18.95</v>
      </c>
      <c r="T34" s="13">
        <v>19.059999999999999</v>
      </c>
      <c r="U34" s="13">
        <v>19.18</v>
      </c>
    </row>
    <row r="35" spans="2:21">
      <c r="B35" s="16">
        <v>1001</v>
      </c>
      <c r="C35" s="16" t="s">
        <v>22</v>
      </c>
      <c r="D35" s="11">
        <v>7898074610019</v>
      </c>
      <c r="E35" s="11">
        <v>533802702161417</v>
      </c>
      <c r="F35" s="10" t="s">
        <v>67</v>
      </c>
      <c r="G35" s="10" t="s">
        <v>68</v>
      </c>
      <c r="H35" s="10" t="s">
        <v>69</v>
      </c>
      <c r="I35" s="16" t="s">
        <v>70</v>
      </c>
      <c r="J35" s="16" t="s">
        <v>26</v>
      </c>
      <c r="K35" s="16" t="str">
        <f>K34</f>
        <v>3</v>
      </c>
      <c r="L35" s="17">
        <f>L34</f>
        <v>1.3600000000000001E-2</v>
      </c>
      <c r="M35" s="16" t="s">
        <v>25</v>
      </c>
      <c r="N35" s="18">
        <v>27.183205454273445</v>
      </c>
      <c r="O35" s="18">
        <v>29</v>
      </c>
      <c r="P35" s="18">
        <v>29.211009565539538</v>
      </c>
      <c r="Q35" s="15">
        <v>29.404045154594396</v>
      </c>
      <c r="R35" s="18">
        <v>30.242418754294661</v>
      </c>
      <c r="S35" s="18">
        <v>26.197263319131054</v>
      </c>
      <c r="T35" s="18">
        <v>26.349331866102261</v>
      </c>
      <c r="U35" s="18">
        <v>26.515224826434491</v>
      </c>
    </row>
    <row r="36" spans="2:21">
      <c r="B36" s="10">
        <v>1011</v>
      </c>
      <c r="C36" s="10" t="s">
        <v>22</v>
      </c>
      <c r="D36" s="11">
        <v>7898074610132</v>
      </c>
      <c r="E36" s="11">
        <v>533802703168415</v>
      </c>
      <c r="F36" s="10" t="s">
        <v>71</v>
      </c>
      <c r="G36" s="10" t="s">
        <v>68</v>
      </c>
      <c r="H36" s="10" t="s">
        <v>72</v>
      </c>
      <c r="I36" s="10" t="s">
        <v>73</v>
      </c>
      <c r="J36" s="10" t="s">
        <v>26</v>
      </c>
      <c r="K36" s="10" t="s">
        <v>31</v>
      </c>
      <c r="L36" s="12">
        <v>1.3600000000000001E-2</v>
      </c>
      <c r="M36" s="10" t="s">
        <v>24</v>
      </c>
      <c r="N36" s="13">
        <v>28.34</v>
      </c>
      <c r="O36" s="13">
        <v>30.3</v>
      </c>
      <c r="P36" s="13">
        <v>30.52</v>
      </c>
      <c r="Q36" s="15">
        <v>30.73</v>
      </c>
      <c r="R36" s="13">
        <v>31.62</v>
      </c>
      <c r="S36" s="13">
        <v>26.38</v>
      </c>
      <c r="T36" s="13">
        <v>26.54</v>
      </c>
      <c r="U36" s="13">
        <v>26.7</v>
      </c>
    </row>
    <row r="37" spans="2:21">
      <c r="B37" s="16">
        <v>1011</v>
      </c>
      <c r="C37" s="16" t="s">
        <v>22</v>
      </c>
      <c r="D37" s="11">
        <v>7898074610132</v>
      </c>
      <c r="E37" s="11">
        <v>533802703168415</v>
      </c>
      <c r="F37" s="10" t="s">
        <v>71</v>
      </c>
      <c r="G37" s="10" t="s">
        <v>68</v>
      </c>
      <c r="H37" s="10" t="s">
        <v>72</v>
      </c>
      <c r="I37" s="16" t="s">
        <v>73</v>
      </c>
      <c r="J37" s="16" t="s">
        <v>26</v>
      </c>
      <c r="K37" s="16" t="str">
        <f>K36</f>
        <v>3</v>
      </c>
      <c r="L37" s="17">
        <f>L36</f>
        <v>1.3600000000000001E-2</v>
      </c>
      <c r="M37" s="16" t="s">
        <v>25</v>
      </c>
      <c r="N37" s="18">
        <v>37.856120028211762</v>
      </c>
      <c r="O37" s="18">
        <v>40.387614464897432</v>
      </c>
      <c r="P37" s="18">
        <v>40.67</v>
      </c>
      <c r="Q37" s="15">
        <v>40.941835414621018</v>
      </c>
      <c r="R37" s="18">
        <v>42.107674196864693</v>
      </c>
      <c r="S37" s="18">
        <v>36.468802446368187</v>
      </c>
      <c r="T37" s="18">
        <v>36.689993060144495</v>
      </c>
      <c r="U37" s="18">
        <v>36.911183673920796</v>
      </c>
    </row>
    <row r="38" spans="2:21">
      <c r="B38" s="10">
        <v>1284</v>
      </c>
      <c r="C38" s="10" t="s">
        <v>22</v>
      </c>
      <c r="D38" s="11">
        <v>7898074612846</v>
      </c>
      <c r="E38" s="11">
        <v>533800702113416</v>
      </c>
      <c r="F38" s="10" t="s">
        <v>74</v>
      </c>
      <c r="G38" s="10" t="s">
        <v>75</v>
      </c>
      <c r="H38" s="10" t="s">
        <v>76</v>
      </c>
      <c r="I38" s="10" t="s">
        <v>77</v>
      </c>
      <c r="J38" s="10" t="s">
        <v>23</v>
      </c>
      <c r="K38" s="10" t="s">
        <v>31</v>
      </c>
      <c r="L38" s="12">
        <v>1.3600000000000001E-2</v>
      </c>
      <c r="M38" s="10" t="s">
        <v>24</v>
      </c>
      <c r="N38" s="13">
        <v>48.81</v>
      </c>
      <c r="O38" s="13">
        <v>51.75</v>
      </c>
      <c r="P38" s="13">
        <v>52.06</v>
      </c>
      <c r="Q38" s="15">
        <v>52.38</v>
      </c>
      <c r="R38" s="13">
        <v>53.69</v>
      </c>
      <c r="S38" s="13">
        <v>51.75</v>
      </c>
      <c r="T38" s="13">
        <v>52.06</v>
      </c>
      <c r="U38" s="13">
        <v>52.38</v>
      </c>
    </row>
    <row r="39" spans="2:21">
      <c r="B39" s="16">
        <v>1284</v>
      </c>
      <c r="C39" s="16" t="s">
        <v>22</v>
      </c>
      <c r="D39" s="11">
        <v>7898074612846</v>
      </c>
      <c r="E39" s="11">
        <v>533800702113416</v>
      </c>
      <c r="F39" s="10" t="s">
        <v>74</v>
      </c>
      <c r="G39" s="10" t="s">
        <v>75</v>
      </c>
      <c r="H39" s="10" t="s">
        <v>76</v>
      </c>
      <c r="I39" s="16" t="s">
        <v>77</v>
      </c>
      <c r="J39" s="16" t="s">
        <v>23</v>
      </c>
      <c r="K39" s="16" t="str">
        <f>K38</f>
        <v>3</v>
      </c>
      <c r="L39" s="17">
        <f>L38</f>
        <v>1.3600000000000001E-2</v>
      </c>
      <c r="M39" s="16" t="s">
        <v>25</v>
      </c>
      <c r="N39" s="18">
        <v>67.476961615133874</v>
      </c>
      <c r="O39" s="18">
        <v>71.541339143273461</v>
      </c>
      <c r="P39" s="18">
        <v>71.969895957465056</v>
      </c>
      <c r="Q39" s="15">
        <v>72.412277185017658</v>
      </c>
      <c r="R39" s="18">
        <v>74.223275335311143</v>
      </c>
      <c r="S39" s="18">
        <v>71.541339143273461</v>
      </c>
      <c r="T39" s="18">
        <v>71.969895957465056</v>
      </c>
      <c r="U39" s="18">
        <v>72.412277185017658</v>
      </c>
    </row>
    <row r="40" spans="2:21">
      <c r="B40" s="10">
        <v>1510</v>
      </c>
      <c r="C40" s="10" t="s">
        <v>22</v>
      </c>
      <c r="D40" s="11">
        <v>7898074614178</v>
      </c>
      <c r="E40" s="11">
        <v>533801001135411</v>
      </c>
      <c r="F40" s="10" t="s">
        <v>78</v>
      </c>
      <c r="G40" s="10" t="s">
        <v>79</v>
      </c>
      <c r="H40" s="10" t="s">
        <v>80</v>
      </c>
      <c r="I40" s="10" t="s">
        <v>81</v>
      </c>
      <c r="J40" s="10" t="s">
        <v>23</v>
      </c>
      <c r="K40" s="10" t="s">
        <v>31</v>
      </c>
      <c r="L40" s="12">
        <v>1.3600000000000001E-2</v>
      </c>
      <c r="M40" s="10" t="s">
        <v>24</v>
      </c>
      <c r="N40" s="13">
        <v>33.4</v>
      </c>
      <c r="O40" s="13">
        <v>35.409999999999997</v>
      </c>
      <c r="P40" s="13">
        <v>35.619999999999997</v>
      </c>
      <c r="Q40" s="15">
        <v>35.840000000000003</v>
      </c>
      <c r="R40" s="13">
        <v>36.729999999999997</v>
      </c>
      <c r="S40" s="13">
        <v>35.409999999999997</v>
      </c>
      <c r="T40" s="13">
        <v>35.619999999999997</v>
      </c>
      <c r="U40" s="13">
        <v>35.840000000000003</v>
      </c>
    </row>
    <row r="41" spans="2:21">
      <c r="B41" s="16">
        <v>1510</v>
      </c>
      <c r="C41" s="16" t="s">
        <v>22</v>
      </c>
      <c r="D41" s="11">
        <v>7898074614178</v>
      </c>
      <c r="E41" s="11">
        <v>533801001135411</v>
      </c>
      <c r="F41" s="10" t="s">
        <v>78</v>
      </c>
      <c r="G41" s="10" t="s">
        <v>79</v>
      </c>
      <c r="H41" s="10" t="s">
        <v>80</v>
      </c>
      <c r="I41" s="16" t="s">
        <v>81</v>
      </c>
      <c r="J41" s="16" t="s">
        <v>23</v>
      </c>
      <c r="K41" s="16" t="str">
        <f>K40</f>
        <v>3</v>
      </c>
      <c r="L41" s="17">
        <f>L40</f>
        <v>1.3600000000000001E-2</v>
      </c>
      <c r="M41" s="16" t="s">
        <v>25</v>
      </c>
      <c r="N41" s="18">
        <v>46.17</v>
      </c>
      <c r="O41" s="18">
        <v>48.95</v>
      </c>
      <c r="P41" s="18">
        <v>49.242560391949766</v>
      </c>
      <c r="Q41" s="15">
        <v>49.546697485892196</v>
      </c>
      <c r="R41" s="18">
        <v>50.777070275022879</v>
      </c>
      <c r="S41" s="18">
        <v>48.95</v>
      </c>
      <c r="T41" s="18">
        <v>49.242560391949766</v>
      </c>
      <c r="U41" s="18">
        <v>49.546697485892196</v>
      </c>
    </row>
    <row r="42" spans="2:21">
      <c r="B42" s="10">
        <v>1512</v>
      </c>
      <c r="C42" s="10" t="s">
        <v>22</v>
      </c>
      <c r="D42" s="11">
        <v>7898074615212</v>
      </c>
      <c r="E42" s="11">
        <v>533815020007803</v>
      </c>
      <c r="F42" s="10" t="s">
        <v>78</v>
      </c>
      <c r="G42" s="10" t="s">
        <v>79</v>
      </c>
      <c r="H42" s="10" t="s">
        <v>82</v>
      </c>
      <c r="I42" s="10" t="s">
        <v>83</v>
      </c>
      <c r="J42" s="10" t="s">
        <v>23</v>
      </c>
      <c r="K42" s="10" t="s">
        <v>31</v>
      </c>
      <c r="L42" s="12">
        <v>1.3600000000000001E-2</v>
      </c>
      <c r="M42" s="10" t="s">
        <v>24</v>
      </c>
      <c r="N42" s="13">
        <v>65.33</v>
      </c>
      <c r="O42" s="13">
        <v>69.27</v>
      </c>
      <c r="P42" s="13">
        <v>69.69</v>
      </c>
      <c r="Q42" s="15">
        <v>70.11</v>
      </c>
      <c r="R42" s="13">
        <v>71.86</v>
      </c>
      <c r="S42" s="13">
        <v>69.27</v>
      </c>
      <c r="T42" s="13">
        <v>69.69</v>
      </c>
      <c r="U42" s="13">
        <v>70.099999999999994</v>
      </c>
    </row>
    <row r="43" spans="2:21">
      <c r="B43" s="19">
        <v>1512</v>
      </c>
      <c r="C43" s="19" t="s">
        <v>22</v>
      </c>
      <c r="D43" s="11">
        <v>7898074615212</v>
      </c>
      <c r="E43" s="11">
        <v>533815020007803</v>
      </c>
      <c r="F43" s="10" t="s">
        <v>78</v>
      </c>
      <c r="G43" s="10" t="s">
        <v>79</v>
      </c>
      <c r="H43" s="10" t="s">
        <v>82</v>
      </c>
      <c r="I43" s="19" t="s">
        <v>83</v>
      </c>
      <c r="J43" s="19" t="s">
        <v>23</v>
      </c>
      <c r="K43" s="16" t="str">
        <f>K42</f>
        <v>3</v>
      </c>
      <c r="L43" s="17">
        <f>L42</f>
        <v>1.3600000000000001E-2</v>
      </c>
      <c r="M43" s="16" t="s">
        <v>25</v>
      </c>
      <c r="N43" s="20">
        <v>90.31</v>
      </c>
      <c r="O43" s="20">
        <v>95.76</v>
      </c>
      <c r="P43" s="20">
        <v>96.34</v>
      </c>
      <c r="Q43" s="15">
        <v>96.92296207410439</v>
      </c>
      <c r="R43" s="20">
        <v>99.342234412282721</v>
      </c>
      <c r="S43" s="20">
        <v>95.76</v>
      </c>
      <c r="T43" s="20">
        <v>96.34</v>
      </c>
      <c r="U43" s="20">
        <v>96.909137660743369</v>
      </c>
    </row>
    <row r="44" spans="2:21">
      <c r="B44" s="10">
        <v>1706</v>
      </c>
      <c r="C44" s="10" t="s">
        <v>22</v>
      </c>
      <c r="D44" s="11">
        <v>7898074617056</v>
      </c>
      <c r="E44" s="11">
        <v>533801201177411</v>
      </c>
      <c r="F44" s="10" t="s">
        <v>84</v>
      </c>
      <c r="G44" s="10" t="s">
        <v>85</v>
      </c>
      <c r="H44" s="10" t="s">
        <v>86</v>
      </c>
      <c r="I44" s="10" t="s">
        <v>87</v>
      </c>
      <c r="J44" s="10" t="s">
        <v>26</v>
      </c>
      <c r="K44" s="10" t="s">
        <v>31</v>
      </c>
      <c r="L44" s="12">
        <v>1.3600000000000001E-2</v>
      </c>
      <c r="M44" s="10" t="s">
        <v>24</v>
      </c>
      <c r="N44" s="13">
        <v>9.9</v>
      </c>
      <c r="O44" s="13">
        <v>10.59</v>
      </c>
      <c r="P44" s="13">
        <v>10.66</v>
      </c>
      <c r="Q44" s="15">
        <v>10.74</v>
      </c>
      <c r="R44" s="13">
        <v>11.05</v>
      </c>
      <c r="S44" s="13">
        <v>9.2200000000000006</v>
      </c>
      <c r="T44" s="13">
        <v>9.27</v>
      </c>
      <c r="U44" s="13">
        <v>9.33</v>
      </c>
    </row>
    <row r="45" spans="2:21">
      <c r="B45" s="16">
        <v>1706</v>
      </c>
      <c r="C45" s="16" t="s">
        <v>22</v>
      </c>
      <c r="D45" s="11">
        <v>7898074617056</v>
      </c>
      <c r="E45" s="11">
        <v>533801201177411</v>
      </c>
      <c r="F45" s="10" t="s">
        <v>84</v>
      </c>
      <c r="G45" s="10" t="s">
        <v>85</v>
      </c>
      <c r="H45" s="10" t="s">
        <v>86</v>
      </c>
      <c r="I45" s="16" t="s">
        <v>87</v>
      </c>
      <c r="J45" s="16" t="s">
        <v>26</v>
      </c>
      <c r="K45" s="16" t="str">
        <f>K44</f>
        <v>3</v>
      </c>
      <c r="L45" s="17">
        <f>L44</f>
        <v>1.3600000000000001E-2</v>
      </c>
      <c r="M45" s="16" t="s">
        <v>25</v>
      </c>
      <c r="N45" s="18">
        <v>13.22</v>
      </c>
      <c r="O45" s="18">
        <v>14.115671194167122</v>
      </c>
      <c r="P45" s="18">
        <v>14.21</v>
      </c>
      <c r="Q45" s="15">
        <v>14.30899161578359</v>
      </c>
      <c r="R45" s="18">
        <v>14.7150474343882</v>
      </c>
      <c r="S45" s="18">
        <v>12.746109118859543</v>
      </c>
      <c r="T45" s="18">
        <v>12.815231185664636</v>
      </c>
      <c r="U45" s="18">
        <v>12.898177665830751</v>
      </c>
    </row>
    <row r="46" spans="2:21">
      <c r="B46" s="10">
        <v>1818</v>
      </c>
      <c r="C46" s="10" t="s">
        <v>22</v>
      </c>
      <c r="D46" s="11">
        <v>7898074618183</v>
      </c>
      <c r="E46" s="11">
        <v>533801803134311</v>
      </c>
      <c r="F46" s="10" t="s">
        <v>88</v>
      </c>
      <c r="G46" s="10" t="s">
        <v>89</v>
      </c>
      <c r="H46" s="10" t="s">
        <v>90</v>
      </c>
      <c r="I46" s="10" t="s">
        <v>91</v>
      </c>
      <c r="J46" s="10" t="s">
        <v>26</v>
      </c>
      <c r="K46" s="10">
        <v>2</v>
      </c>
      <c r="L46" s="12">
        <v>3.0600000000000002E-2</v>
      </c>
      <c r="M46" s="10" t="s">
        <v>24</v>
      </c>
      <c r="N46" s="13">
        <v>20.69</v>
      </c>
      <c r="O46" s="13">
        <v>22.13</v>
      </c>
      <c r="P46" s="13">
        <v>22.28</v>
      </c>
      <c r="Q46" s="15">
        <v>22.44</v>
      </c>
      <c r="R46" s="13">
        <v>23.09</v>
      </c>
      <c r="S46" s="13">
        <v>19.260000000000002</v>
      </c>
      <c r="T46" s="13">
        <v>19.38</v>
      </c>
      <c r="U46" s="13">
        <v>19.5</v>
      </c>
    </row>
    <row r="47" spans="2:21">
      <c r="B47" s="16">
        <v>1818</v>
      </c>
      <c r="C47" s="16" t="s">
        <v>22</v>
      </c>
      <c r="D47" s="11">
        <v>7898074618183</v>
      </c>
      <c r="E47" s="11">
        <v>533801803134311</v>
      </c>
      <c r="F47" s="10" t="s">
        <v>88</v>
      </c>
      <c r="G47" s="10" t="s">
        <v>89</v>
      </c>
      <c r="H47" s="10" t="s">
        <v>90</v>
      </c>
      <c r="I47" s="16" t="s">
        <v>91</v>
      </c>
      <c r="J47" s="16" t="s">
        <v>26</v>
      </c>
      <c r="K47" s="16">
        <f>K46</f>
        <v>2</v>
      </c>
      <c r="L47" s="17">
        <f>L46</f>
        <v>3.0600000000000002E-2</v>
      </c>
      <c r="M47" s="16" t="s">
        <v>25</v>
      </c>
      <c r="N47" s="18">
        <v>27.637372031887839</v>
      </c>
      <c r="O47" s="18">
        <v>29.497620729642911</v>
      </c>
      <c r="P47" s="18">
        <v>29.69</v>
      </c>
      <c r="Q47" s="15">
        <v>29.896999241916554</v>
      </c>
      <c r="R47" s="18">
        <v>30.748456584617514</v>
      </c>
      <c r="S47" s="18">
        <v>26.63</v>
      </c>
      <c r="T47" s="18">
        <v>26.79171309365487</v>
      </c>
      <c r="U47" s="18">
        <v>26.957606053987099</v>
      </c>
    </row>
    <row r="48" spans="2:21" ht="15" customHeight="1">
      <c r="B48" s="10">
        <v>1820</v>
      </c>
      <c r="C48" s="10" t="s">
        <v>22</v>
      </c>
      <c r="D48" s="11">
        <v>7898074618206</v>
      </c>
      <c r="E48" s="11">
        <v>533801804130318</v>
      </c>
      <c r="F48" s="10" t="s">
        <v>88</v>
      </c>
      <c r="G48" s="10" t="s">
        <v>89</v>
      </c>
      <c r="H48" s="10" t="s">
        <v>92</v>
      </c>
      <c r="I48" s="10" t="s">
        <v>93</v>
      </c>
      <c r="J48" s="10" t="s">
        <v>26</v>
      </c>
      <c r="K48" s="10">
        <v>2</v>
      </c>
      <c r="L48" s="12">
        <v>3.0600000000000002E-2</v>
      </c>
      <c r="M48" s="10" t="s">
        <v>24</v>
      </c>
      <c r="N48" s="13">
        <v>24.93</v>
      </c>
      <c r="O48" s="13">
        <v>26.66</v>
      </c>
      <c r="P48" s="13">
        <v>26.84</v>
      </c>
      <c r="Q48" s="15">
        <v>27.03</v>
      </c>
      <c r="R48" s="13">
        <v>27.81</v>
      </c>
      <c r="S48" s="13">
        <v>23.2</v>
      </c>
      <c r="T48" s="13">
        <v>23.34</v>
      </c>
      <c r="U48" s="13">
        <v>23.48</v>
      </c>
    </row>
    <row r="49" spans="2:21" ht="15" customHeight="1">
      <c r="B49" s="16">
        <v>1820</v>
      </c>
      <c r="C49" s="16" t="s">
        <v>22</v>
      </c>
      <c r="D49" s="11">
        <v>7898074618206</v>
      </c>
      <c r="E49" s="11">
        <v>533801804130318</v>
      </c>
      <c r="F49" s="10" t="s">
        <v>88</v>
      </c>
      <c r="G49" s="10" t="s">
        <v>89</v>
      </c>
      <c r="H49" s="10" t="s">
        <v>92</v>
      </c>
      <c r="I49" s="16" t="s">
        <v>93</v>
      </c>
      <c r="J49" s="16" t="s">
        <v>26</v>
      </c>
      <c r="K49" s="16">
        <f>K48</f>
        <v>2</v>
      </c>
      <c r="L49" s="17">
        <f>L48</f>
        <v>3.0600000000000002E-2</v>
      </c>
      <c r="M49" s="16" t="s">
        <v>25</v>
      </c>
      <c r="N49" s="18">
        <v>33.301096411549722</v>
      </c>
      <c r="O49" s="18">
        <v>35.535769030830551</v>
      </c>
      <c r="P49" s="18">
        <v>35.767495289191658</v>
      </c>
      <c r="Q49" s="15">
        <v>36.012294541399484</v>
      </c>
      <c r="R49" s="18">
        <v>37.033979108627676</v>
      </c>
      <c r="S49" s="18">
        <v>32.072638997564141</v>
      </c>
      <c r="T49" s="18">
        <v>32.266180784618406</v>
      </c>
      <c r="U49" s="18">
        <v>32.459722571672671</v>
      </c>
    </row>
    <row r="50" spans="2:21">
      <c r="B50" s="10">
        <v>2605</v>
      </c>
      <c r="C50" s="10" t="s">
        <v>22</v>
      </c>
      <c r="D50" s="11">
        <v>7898074616042</v>
      </c>
      <c r="E50" s="11">
        <v>533800301119413</v>
      </c>
      <c r="F50" s="10" t="s">
        <v>94</v>
      </c>
      <c r="G50" s="10" t="s">
        <v>95</v>
      </c>
      <c r="H50" s="10" t="s">
        <v>96</v>
      </c>
      <c r="I50" s="10" t="s">
        <v>97</v>
      </c>
      <c r="J50" s="10" t="s">
        <v>26</v>
      </c>
      <c r="K50" s="10">
        <v>1</v>
      </c>
      <c r="L50" s="12">
        <v>4.7600000000000003E-2</v>
      </c>
      <c r="M50" s="10" t="s">
        <v>24</v>
      </c>
      <c r="N50" s="13">
        <v>26.45</v>
      </c>
      <c r="O50" s="13">
        <v>28.28</v>
      </c>
      <c r="P50" s="13">
        <v>28.48</v>
      </c>
      <c r="Q50" s="15">
        <v>28.68</v>
      </c>
      <c r="R50" s="13">
        <v>29.51</v>
      </c>
      <c r="S50" s="13">
        <v>24.61</v>
      </c>
      <c r="T50" s="13">
        <v>24.77</v>
      </c>
      <c r="U50" s="13">
        <v>24.92</v>
      </c>
    </row>
    <row r="51" spans="2:21">
      <c r="B51" s="16">
        <v>2605</v>
      </c>
      <c r="C51" s="16" t="s">
        <v>22</v>
      </c>
      <c r="D51" s="11">
        <v>7898074616042</v>
      </c>
      <c r="E51" s="11">
        <v>533800301119413</v>
      </c>
      <c r="F51" s="10" t="s">
        <v>94</v>
      </c>
      <c r="G51" s="10" t="s">
        <v>95</v>
      </c>
      <c r="H51" s="10" t="s">
        <v>96</v>
      </c>
      <c r="I51" s="16" t="s">
        <v>97</v>
      </c>
      <c r="J51" s="16" t="s">
        <v>26</v>
      </c>
      <c r="K51" s="16">
        <f>K50</f>
        <v>1</v>
      </c>
      <c r="L51" s="17">
        <f>L50</f>
        <v>4.7600000000000003E-2</v>
      </c>
      <c r="M51" s="16" t="s">
        <v>25</v>
      </c>
      <c r="N51" s="18">
        <v>35.331488170296439</v>
      </c>
      <c r="O51" s="18">
        <v>37.695106833904276</v>
      </c>
      <c r="P51" s="18">
        <v>37.952990530409032</v>
      </c>
      <c r="Q51" s="15">
        <v>38.210603309187462</v>
      </c>
      <c r="R51" s="18">
        <v>39.297832560072017</v>
      </c>
      <c r="S51" s="18">
        <v>34.02188128146782</v>
      </c>
      <c r="T51" s="18">
        <v>34.243071895244128</v>
      </c>
      <c r="U51" s="18">
        <v>34.450438095659415</v>
      </c>
    </row>
    <row r="52" spans="2:21">
      <c r="B52" s="10">
        <v>4040</v>
      </c>
      <c r="C52" s="10" t="s">
        <v>22</v>
      </c>
      <c r="D52" s="11">
        <v>7898074614048</v>
      </c>
      <c r="E52" s="11">
        <v>533802601179418</v>
      </c>
      <c r="F52" s="10" t="s">
        <v>98</v>
      </c>
      <c r="G52" s="10" t="s">
        <v>99</v>
      </c>
      <c r="H52" s="10" t="s">
        <v>100</v>
      </c>
      <c r="I52" s="10" t="s">
        <v>101</v>
      </c>
      <c r="J52" s="10" t="s">
        <v>26</v>
      </c>
      <c r="K52" s="10" t="s">
        <v>102</v>
      </c>
      <c r="L52" s="12">
        <v>0.1</v>
      </c>
      <c r="M52" s="10" t="s">
        <v>24</v>
      </c>
      <c r="N52" s="13">
        <v>16.72</v>
      </c>
      <c r="O52" s="13">
        <v>17.79</v>
      </c>
      <c r="P52" s="13">
        <v>17.899999999999999</v>
      </c>
      <c r="Q52" s="15">
        <v>18.02</v>
      </c>
      <c r="R52" s="13">
        <v>18.55</v>
      </c>
      <c r="S52" s="13">
        <v>17.899999999999999</v>
      </c>
      <c r="T52" s="13">
        <v>15.56</v>
      </c>
      <c r="U52" s="13">
        <v>15.63</v>
      </c>
    </row>
    <row r="53" spans="2:21">
      <c r="B53" s="16">
        <v>4040</v>
      </c>
      <c r="C53" s="16" t="s">
        <v>22</v>
      </c>
      <c r="D53" s="11">
        <v>7898074614048</v>
      </c>
      <c r="E53" s="11">
        <v>533802601179418</v>
      </c>
      <c r="F53" s="10" t="s">
        <v>98</v>
      </c>
      <c r="G53" s="10" t="s">
        <v>99</v>
      </c>
      <c r="H53" s="10" t="s">
        <v>100</v>
      </c>
      <c r="I53" s="16" t="s">
        <v>101</v>
      </c>
      <c r="J53" s="16" t="s">
        <v>26</v>
      </c>
      <c r="K53" s="16" t="str">
        <f>K52</f>
        <v>Notificação Simplificada</v>
      </c>
      <c r="L53" s="17">
        <f>L52</f>
        <v>0.1</v>
      </c>
      <c r="M53" s="16" t="s">
        <v>25</v>
      </c>
      <c r="N53" s="18">
        <v>22.334309346213853</v>
      </c>
      <c r="O53" s="18">
        <v>23.712728096717008</v>
      </c>
      <c r="P53" s="18">
        <v>23.853880986457924</v>
      </c>
      <c r="Q53" s="15">
        <v>24.008196360932988</v>
      </c>
      <c r="R53" s="18">
        <v>24.70263619076028</v>
      </c>
      <c r="S53" s="18">
        <v>24.745699916224055</v>
      </c>
      <c r="T53" s="18">
        <v>21.510787189745606</v>
      </c>
      <c r="U53" s="18">
        <v>21.607558083272739</v>
      </c>
    </row>
    <row r="54" spans="2:21">
      <c r="B54" s="10">
        <v>4140</v>
      </c>
      <c r="C54" s="10" t="s">
        <v>22</v>
      </c>
      <c r="D54" s="11">
        <v>7898074614147</v>
      </c>
      <c r="E54" s="11">
        <v>533802602175416</v>
      </c>
      <c r="F54" s="10" t="s">
        <v>98</v>
      </c>
      <c r="G54" s="10" t="s">
        <v>99</v>
      </c>
      <c r="H54" s="10" t="s">
        <v>103</v>
      </c>
      <c r="I54" s="10" t="s">
        <v>104</v>
      </c>
      <c r="J54" s="10" t="s">
        <v>26</v>
      </c>
      <c r="K54" s="10">
        <v>2</v>
      </c>
      <c r="L54" s="12">
        <v>3.0600000000000002E-2</v>
      </c>
      <c r="M54" s="10" t="s">
        <v>24</v>
      </c>
      <c r="N54" s="13">
        <v>13.28</v>
      </c>
      <c r="O54" s="13">
        <v>14.2</v>
      </c>
      <c r="P54" s="13">
        <v>14.3</v>
      </c>
      <c r="Q54" s="15">
        <v>14.4</v>
      </c>
      <c r="R54" s="13">
        <v>14.82</v>
      </c>
      <c r="S54" s="13">
        <v>12.36</v>
      </c>
      <c r="T54" s="13">
        <v>12.43</v>
      </c>
      <c r="U54" s="13">
        <v>12.52</v>
      </c>
    </row>
    <row r="55" spans="2:21">
      <c r="B55" s="16">
        <v>4140</v>
      </c>
      <c r="C55" s="16" t="s">
        <v>22</v>
      </c>
      <c r="D55" s="11">
        <v>7898074614147</v>
      </c>
      <c r="E55" s="11">
        <v>533802602175416</v>
      </c>
      <c r="F55" s="10" t="s">
        <v>98</v>
      </c>
      <c r="G55" s="10" t="s">
        <v>99</v>
      </c>
      <c r="H55" s="10" t="s">
        <v>103</v>
      </c>
      <c r="I55" s="16" t="s">
        <v>104</v>
      </c>
      <c r="J55" s="16" t="s">
        <v>26</v>
      </c>
      <c r="K55" s="16">
        <f>K54</f>
        <v>2</v>
      </c>
      <c r="L55" s="17">
        <f>L54</f>
        <v>3.0600000000000002E-2</v>
      </c>
      <c r="M55" s="16" t="s">
        <v>25</v>
      </c>
      <c r="N55" s="18">
        <v>17.739212207997607</v>
      </c>
      <c r="O55" s="18">
        <v>18.93</v>
      </c>
      <c r="P55" s="18">
        <v>19.056452408175886</v>
      </c>
      <c r="Q55" s="15">
        <v>19.185240155240567</v>
      </c>
      <c r="R55" s="14">
        <v>19.73</v>
      </c>
      <c r="S55" s="18">
        <v>17.086974914219514</v>
      </c>
      <c r="T55" s="18">
        <v>17.18374580774665</v>
      </c>
      <c r="U55" s="18">
        <v>17.308165527995822</v>
      </c>
    </row>
    <row r="56" spans="2:21">
      <c r="B56" s="10">
        <v>4810</v>
      </c>
      <c r="C56" s="10" t="s">
        <v>22</v>
      </c>
      <c r="D56" s="11">
        <v>7898074618077</v>
      </c>
      <c r="E56" s="11">
        <v>533802004111317</v>
      </c>
      <c r="F56" s="10" t="s">
        <v>105</v>
      </c>
      <c r="G56" s="10" t="s">
        <v>106</v>
      </c>
      <c r="H56" s="10" t="s">
        <v>107</v>
      </c>
      <c r="I56" s="10" t="s">
        <v>108</v>
      </c>
      <c r="J56" s="10" t="s">
        <v>23</v>
      </c>
      <c r="K56" s="10" t="s">
        <v>31</v>
      </c>
      <c r="L56" s="12">
        <v>1.3600000000000001E-2</v>
      </c>
      <c r="M56" s="10" t="s">
        <v>24</v>
      </c>
      <c r="N56" s="13">
        <v>50.68</v>
      </c>
      <c r="O56" s="13">
        <v>53.73</v>
      </c>
      <c r="P56" s="13">
        <v>54.06</v>
      </c>
      <c r="Q56" s="15">
        <v>54.39</v>
      </c>
      <c r="R56" s="13">
        <v>55.75</v>
      </c>
      <c r="S56" s="13">
        <v>53.73</v>
      </c>
      <c r="T56" s="13">
        <v>54.06</v>
      </c>
      <c r="U56" s="13">
        <v>54.39</v>
      </c>
    </row>
    <row r="57" spans="2:21">
      <c r="B57" s="16">
        <v>4810</v>
      </c>
      <c r="C57" s="16" t="s">
        <v>22</v>
      </c>
      <c r="D57" s="11">
        <v>7898074618077</v>
      </c>
      <c r="E57" s="11">
        <v>533802004111317</v>
      </c>
      <c r="F57" s="10" t="s">
        <v>105</v>
      </c>
      <c r="G57" s="10" t="s">
        <v>106</v>
      </c>
      <c r="H57" s="10" t="s">
        <v>107</v>
      </c>
      <c r="I57" s="16" t="s">
        <v>108</v>
      </c>
      <c r="J57" s="16" t="s">
        <v>23</v>
      </c>
      <c r="K57" s="16" t="str">
        <f>K56</f>
        <v>3</v>
      </c>
      <c r="L57" s="17">
        <f>L56</f>
        <v>1.3600000000000001E-2</v>
      </c>
      <c r="M57" s="16" t="s">
        <v>25</v>
      </c>
      <c r="N57" s="18">
        <v>70.06</v>
      </c>
      <c r="O57" s="18">
        <v>74.28</v>
      </c>
      <c r="P57" s="18">
        <v>74.734778629668853</v>
      </c>
      <c r="Q57" s="15">
        <v>75.19098427058249</v>
      </c>
      <c r="R57" s="18">
        <v>77.071104487681069</v>
      </c>
      <c r="S57" s="18">
        <v>74.28</v>
      </c>
      <c r="T57" s="18">
        <v>74.734778629668853</v>
      </c>
      <c r="U57" s="18">
        <v>75.19098427058249</v>
      </c>
    </row>
    <row r="58" spans="2:21">
      <c r="B58" s="10">
        <v>4813</v>
      </c>
      <c r="C58" s="10" t="s">
        <v>22</v>
      </c>
      <c r="D58" s="11">
        <v>7898074618435</v>
      </c>
      <c r="E58" s="11">
        <v>533814110007603</v>
      </c>
      <c r="F58" s="10" t="s">
        <v>105</v>
      </c>
      <c r="G58" s="10" t="s">
        <v>106</v>
      </c>
      <c r="H58" s="10" t="s">
        <v>109</v>
      </c>
      <c r="I58" s="10" t="s">
        <v>110</v>
      </c>
      <c r="J58" s="10" t="s">
        <v>23</v>
      </c>
      <c r="K58" s="10" t="s">
        <v>31</v>
      </c>
      <c r="L58" s="12">
        <v>1.3600000000000001E-2</v>
      </c>
      <c r="M58" s="10" t="s">
        <v>24</v>
      </c>
      <c r="N58" s="13">
        <v>76.040000000000006</v>
      </c>
      <c r="O58" s="13">
        <v>80.62</v>
      </c>
      <c r="P58" s="13">
        <v>81.11</v>
      </c>
      <c r="Q58" s="15">
        <v>81.599999999999994</v>
      </c>
      <c r="R58" s="13">
        <v>83.65</v>
      </c>
      <c r="S58" s="13">
        <v>80.62</v>
      </c>
      <c r="T58" s="13">
        <v>81.11</v>
      </c>
      <c r="U58" s="13">
        <v>81.61</v>
      </c>
    </row>
    <row r="59" spans="2:21">
      <c r="B59" s="16">
        <v>4813</v>
      </c>
      <c r="C59" s="16" t="s">
        <v>22</v>
      </c>
      <c r="D59" s="11">
        <v>7898074618435</v>
      </c>
      <c r="E59" s="11">
        <v>533814110007603</v>
      </c>
      <c r="F59" s="10" t="s">
        <v>105</v>
      </c>
      <c r="G59" s="10" t="s">
        <v>106</v>
      </c>
      <c r="H59" s="10" t="s">
        <v>109</v>
      </c>
      <c r="I59" s="16" t="s">
        <v>110</v>
      </c>
      <c r="J59" s="16" t="s">
        <v>23</v>
      </c>
      <c r="K59" s="16" t="str">
        <f>K58</f>
        <v>3</v>
      </c>
      <c r="L59" s="17">
        <f>L58</f>
        <v>1.3600000000000001E-2</v>
      </c>
      <c r="M59" s="16" t="s">
        <v>25</v>
      </c>
      <c r="N59" s="18">
        <v>105.12083919718869</v>
      </c>
      <c r="O59" s="18">
        <v>111.4524205165354</v>
      </c>
      <c r="P59" s="18">
        <v>112.12981677122532</v>
      </c>
      <c r="Q59" s="15">
        <v>112.80721302591525</v>
      </c>
      <c r="R59" s="18">
        <v>115.64121776492416</v>
      </c>
      <c r="S59" s="18">
        <v>111.4524205165354</v>
      </c>
      <c r="T59" s="18">
        <v>112.12981677122532</v>
      </c>
      <c r="U59" s="18">
        <v>112.82103743927627</v>
      </c>
    </row>
    <row r="60" spans="2:21">
      <c r="B60" s="10">
        <v>4823</v>
      </c>
      <c r="C60" s="10" t="s">
        <v>22</v>
      </c>
      <c r="D60" s="11">
        <v>7898074614857</v>
      </c>
      <c r="E60" s="11">
        <v>533814110007503</v>
      </c>
      <c r="F60" s="10" t="s">
        <v>105</v>
      </c>
      <c r="G60" s="10" t="s">
        <v>106</v>
      </c>
      <c r="H60" s="10" t="s">
        <v>111</v>
      </c>
      <c r="I60" s="10" t="s">
        <v>112</v>
      </c>
      <c r="J60" s="10" t="s">
        <v>23</v>
      </c>
      <c r="K60" s="10" t="s">
        <v>31</v>
      </c>
      <c r="L60" s="12">
        <v>1.3600000000000001E-2</v>
      </c>
      <c r="M60" s="10" t="s">
        <v>24</v>
      </c>
      <c r="N60" s="13">
        <v>30.71</v>
      </c>
      <c r="O60" s="13">
        <v>32.56</v>
      </c>
      <c r="P60" s="13">
        <v>32.76</v>
      </c>
      <c r="Q60" s="15">
        <v>32.96</v>
      </c>
      <c r="R60" s="13">
        <v>33.78</v>
      </c>
      <c r="S60" s="13">
        <v>32.56</v>
      </c>
      <c r="T60" s="13">
        <v>32.76</v>
      </c>
      <c r="U60" s="13">
        <v>32.96</v>
      </c>
    </row>
    <row r="61" spans="2:21">
      <c r="B61" s="16">
        <v>4823</v>
      </c>
      <c r="C61" s="16" t="s">
        <v>22</v>
      </c>
      <c r="D61" s="11">
        <v>7898074614857</v>
      </c>
      <c r="E61" s="11">
        <v>533814110007503</v>
      </c>
      <c r="F61" s="10" t="s">
        <v>105</v>
      </c>
      <c r="G61" s="10" t="s">
        <v>106</v>
      </c>
      <c r="H61" s="10" t="s">
        <v>111</v>
      </c>
      <c r="I61" s="16" t="s">
        <v>112</v>
      </c>
      <c r="J61" s="16" t="s">
        <v>23</v>
      </c>
      <c r="K61" s="16" t="str">
        <f>K60</f>
        <v>3</v>
      </c>
      <c r="L61" s="17">
        <f>L60</f>
        <v>1.3600000000000001E-2</v>
      </c>
      <c r="M61" s="16" t="s">
        <v>25</v>
      </c>
      <c r="N61" s="18">
        <v>42.454773431689432</v>
      </c>
      <c r="O61" s="18">
        <v>45.012289903477949</v>
      </c>
      <c r="P61" s="18">
        <v>45.29</v>
      </c>
      <c r="Q61" s="15">
        <v>45.565266437918709</v>
      </c>
      <c r="R61" s="18">
        <v>46.69886833352227</v>
      </c>
      <c r="S61" s="18">
        <v>45.012289903477949</v>
      </c>
      <c r="T61" s="18">
        <v>45.29</v>
      </c>
      <c r="U61" s="18">
        <v>45.565266437918709</v>
      </c>
    </row>
    <row r="62" spans="2:21">
      <c r="B62" s="10">
        <v>4834</v>
      </c>
      <c r="C62" s="10" t="s">
        <v>22</v>
      </c>
      <c r="D62" s="11">
        <v>7898074618442</v>
      </c>
      <c r="E62" s="11">
        <v>533814110007703</v>
      </c>
      <c r="F62" s="10" t="s">
        <v>105</v>
      </c>
      <c r="G62" s="10" t="s">
        <v>106</v>
      </c>
      <c r="H62" s="10" t="s">
        <v>113</v>
      </c>
      <c r="I62" s="10" t="s">
        <v>114</v>
      </c>
      <c r="J62" s="10" t="s">
        <v>23</v>
      </c>
      <c r="K62" s="10" t="s">
        <v>31</v>
      </c>
      <c r="L62" s="12">
        <v>1.3600000000000001E-2</v>
      </c>
      <c r="M62" s="10" t="s">
        <v>24</v>
      </c>
      <c r="N62" s="13">
        <v>150.28</v>
      </c>
      <c r="O62" s="13">
        <v>159.34</v>
      </c>
      <c r="P62" s="13">
        <v>160.30000000000001</v>
      </c>
      <c r="Q62" s="15">
        <v>161.28</v>
      </c>
      <c r="R62" s="13">
        <v>165.31</v>
      </c>
      <c r="S62" s="13">
        <v>159.34</v>
      </c>
      <c r="T62" s="13">
        <v>160.30000000000001</v>
      </c>
      <c r="U62" s="13">
        <v>161.28</v>
      </c>
    </row>
    <row r="63" spans="2:21">
      <c r="B63" s="16">
        <v>4834</v>
      </c>
      <c r="C63" s="16" t="s">
        <v>22</v>
      </c>
      <c r="D63" s="11">
        <v>7898074618442</v>
      </c>
      <c r="E63" s="11">
        <v>533814110007703</v>
      </c>
      <c r="F63" s="10" t="s">
        <v>105</v>
      </c>
      <c r="G63" s="10" t="s">
        <v>106</v>
      </c>
      <c r="H63" s="10" t="s">
        <v>113</v>
      </c>
      <c r="I63" s="16" t="s">
        <v>114</v>
      </c>
      <c r="J63" s="16" t="s">
        <v>23</v>
      </c>
      <c r="K63" s="16" t="str">
        <f>K62</f>
        <v>3</v>
      </c>
      <c r="L63" s="17">
        <f>L62</f>
        <v>1.3600000000000001E-2</v>
      </c>
      <c r="M63" s="16" t="s">
        <v>25</v>
      </c>
      <c r="N63" s="18">
        <v>207.75328398939394</v>
      </c>
      <c r="O63" s="18">
        <v>220.28</v>
      </c>
      <c r="P63" s="18">
        <v>221.61</v>
      </c>
      <c r="Q63" s="15">
        <v>222.96013868651485</v>
      </c>
      <c r="R63" s="18">
        <v>228.53137727100554</v>
      </c>
      <c r="S63" s="18">
        <v>220.28</v>
      </c>
      <c r="T63" s="18">
        <v>221.61</v>
      </c>
      <c r="U63" s="18">
        <v>222.96013868651485</v>
      </c>
    </row>
    <row r="64" spans="2:21">
      <c r="B64" s="10" t="s">
        <v>115</v>
      </c>
      <c r="C64" s="10" t="s">
        <v>22</v>
      </c>
      <c r="D64" s="11">
        <v>7898074618091</v>
      </c>
      <c r="E64" s="10" t="s">
        <v>116</v>
      </c>
      <c r="F64" s="10">
        <v>0</v>
      </c>
      <c r="G64" s="10" t="s">
        <v>117</v>
      </c>
      <c r="H64" s="10" t="s">
        <v>118</v>
      </c>
      <c r="I64" s="10" t="s">
        <v>118</v>
      </c>
      <c r="J64" s="10" t="s">
        <v>26</v>
      </c>
      <c r="K64" s="10" t="s">
        <v>36</v>
      </c>
      <c r="L64" s="12">
        <v>0</v>
      </c>
      <c r="M64" s="10" t="s">
        <v>24</v>
      </c>
      <c r="N64" s="13">
        <v>57.88</v>
      </c>
      <c r="O64" s="13">
        <v>61.85</v>
      </c>
      <c r="P64" s="13">
        <v>62.28</v>
      </c>
      <c r="Q64" s="15">
        <v>62.72</v>
      </c>
      <c r="R64" s="13">
        <v>64.53</v>
      </c>
      <c r="S64" s="13">
        <v>53.89</v>
      </c>
      <c r="T64" s="13">
        <v>54.16</v>
      </c>
      <c r="U64" s="13">
        <v>54.36</v>
      </c>
    </row>
    <row r="65" spans="2:21">
      <c r="B65" s="16" t="s">
        <v>115</v>
      </c>
      <c r="C65" s="16" t="s">
        <v>22</v>
      </c>
      <c r="D65" s="11">
        <v>7898074618091</v>
      </c>
      <c r="E65" s="10" t="s">
        <v>116</v>
      </c>
      <c r="F65" s="10">
        <v>0</v>
      </c>
      <c r="G65" s="10" t="s">
        <v>117</v>
      </c>
      <c r="H65" s="10" t="s">
        <v>118</v>
      </c>
      <c r="I65" s="16" t="s">
        <v>118</v>
      </c>
      <c r="J65" s="16" t="s">
        <v>26</v>
      </c>
      <c r="K65" s="16" t="str">
        <f>K64</f>
        <v>Liberado</v>
      </c>
      <c r="L65" s="17">
        <f>L64</f>
        <v>0</v>
      </c>
      <c r="M65" s="16" t="s">
        <v>25</v>
      </c>
      <c r="N65" s="18">
        <v>77.315180918591992</v>
      </c>
      <c r="O65" s="18">
        <v>82.441384642043118</v>
      </c>
      <c r="P65" s="18">
        <v>82.995514404279305</v>
      </c>
      <c r="Q65" s="15">
        <v>83.562379342825579</v>
      </c>
      <c r="R65" s="18">
        <v>85.933213659825384</v>
      </c>
      <c r="S65" s="18">
        <v>74.49976360253153</v>
      </c>
      <c r="T65" s="18">
        <v>74.873022763279039</v>
      </c>
      <c r="U65" s="18">
        <v>75.149511030499426</v>
      </c>
    </row>
  </sheetData>
  <autoFilter ref="B3:U6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Oficial 2017</vt:lpstr>
    </vt:vector>
  </TitlesOfParts>
  <Company>Zambon Lab. Farm. Ltda.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Vieira, Bruno</dc:creator>
  <cp:lastModifiedBy>Bruno De Paula Panzelli</cp:lastModifiedBy>
  <dcterms:created xsi:type="dcterms:W3CDTF">2017-03-30T12:52:05Z</dcterms:created>
  <dcterms:modified xsi:type="dcterms:W3CDTF">2017-03-30T14:37:26Z</dcterms:modified>
</cp:coreProperties>
</file>