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ttar.a\Box Sync\ProSC\PROFARMA\Planilha Padrão - Preços\Abril17\"/>
    </mc:Choice>
  </mc:AlternateContent>
  <bookViews>
    <workbookView xWindow="0" yWindow="0" windowWidth="20490" windowHeight="7155"/>
  </bookViews>
  <sheets>
    <sheet name="TABELA PREÇO PROFARMA" sheetId="1" r:id="rId1"/>
  </sheets>
  <definedNames>
    <definedName name="_xlnm._FilterDatabase" localSheetId="0" hidden="1">'TABELA PREÇO PROFARMA'!$B$16:$Q$32</definedName>
  </definedNames>
  <calcPr calcId="152511"/>
</workbook>
</file>

<file path=xl/calcChain.xml><?xml version="1.0" encoding="utf-8"?>
<calcChain xmlns="http://schemas.openxmlformats.org/spreadsheetml/2006/main">
  <c r="BA32" i="1" l="1"/>
  <c r="AZ32" i="1"/>
  <c r="AY32" i="1"/>
  <c r="AX32" i="1"/>
  <c r="AW32" i="1"/>
  <c r="AV32" i="1"/>
  <c r="AU32" i="1"/>
  <c r="AT32" i="1"/>
  <c r="AS32" i="1"/>
  <c r="AR32" i="1"/>
  <c r="AQ32" i="1"/>
  <c r="BA31" i="1"/>
  <c r="AZ31" i="1"/>
  <c r="AY31" i="1"/>
  <c r="AX31" i="1"/>
  <c r="AW31" i="1"/>
  <c r="AV31" i="1"/>
  <c r="AU31" i="1"/>
  <c r="AT31" i="1"/>
  <c r="AS31" i="1"/>
  <c r="AR31" i="1"/>
  <c r="AQ31" i="1"/>
  <c r="BA30" i="1"/>
  <c r="AZ30" i="1"/>
  <c r="AY30" i="1"/>
  <c r="AX30" i="1"/>
  <c r="AW30" i="1"/>
  <c r="AV30" i="1"/>
  <c r="AU30" i="1"/>
  <c r="AT30" i="1"/>
  <c r="AS30" i="1"/>
  <c r="AR30" i="1"/>
  <c r="AQ30" i="1"/>
  <c r="BA29" i="1"/>
  <c r="AZ29" i="1"/>
  <c r="AY29" i="1"/>
  <c r="AX29" i="1"/>
  <c r="AW29" i="1"/>
  <c r="AV29" i="1"/>
  <c r="AU29" i="1"/>
  <c r="AT29" i="1"/>
  <c r="AS29" i="1"/>
  <c r="AR29" i="1"/>
  <c r="AQ29" i="1"/>
  <c r="BA28" i="1"/>
  <c r="AZ28" i="1"/>
  <c r="AY28" i="1"/>
  <c r="AX28" i="1"/>
  <c r="AW28" i="1"/>
  <c r="AV28" i="1"/>
  <c r="AU28" i="1"/>
  <c r="AT28" i="1"/>
  <c r="AS28" i="1"/>
  <c r="AR28" i="1"/>
  <c r="AQ28" i="1"/>
  <c r="BA27" i="1"/>
  <c r="AZ27" i="1"/>
  <c r="AY27" i="1"/>
  <c r="AX27" i="1"/>
  <c r="AW27" i="1"/>
  <c r="AV27" i="1"/>
  <c r="AU27" i="1"/>
  <c r="AT27" i="1"/>
  <c r="AS27" i="1"/>
  <c r="AR27" i="1"/>
  <c r="AQ27" i="1"/>
  <c r="BA26" i="1"/>
  <c r="AZ26" i="1"/>
  <c r="AY26" i="1"/>
  <c r="AX26" i="1"/>
  <c r="AW26" i="1"/>
  <c r="AV26" i="1"/>
  <c r="AU26" i="1"/>
  <c r="AT26" i="1"/>
  <c r="AS26" i="1"/>
  <c r="AR26" i="1"/>
  <c r="AQ26" i="1"/>
  <c r="BA25" i="1"/>
  <c r="AZ25" i="1"/>
  <c r="AY25" i="1"/>
  <c r="AX25" i="1"/>
  <c r="AW25" i="1"/>
  <c r="AV25" i="1"/>
  <c r="AU25" i="1"/>
  <c r="AT25" i="1"/>
  <c r="AS25" i="1"/>
  <c r="AR25" i="1"/>
  <c r="AQ25" i="1"/>
  <c r="BA24" i="1"/>
  <c r="AZ24" i="1"/>
  <c r="AY24" i="1"/>
  <c r="AX24" i="1"/>
  <c r="AW24" i="1"/>
  <c r="AV24" i="1"/>
  <c r="AU24" i="1"/>
  <c r="AT24" i="1"/>
  <c r="AS24" i="1"/>
  <c r="AR24" i="1"/>
  <c r="AQ24" i="1"/>
  <c r="BA23" i="1"/>
  <c r="AZ23" i="1"/>
  <c r="AY23" i="1"/>
  <c r="AX23" i="1"/>
  <c r="AW23" i="1"/>
  <c r="AV23" i="1"/>
  <c r="AU23" i="1"/>
  <c r="AT23" i="1"/>
  <c r="AS23" i="1"/>
  <c r="AR23" i="1"/>
  <c r="AQ23" i="1"/>
  <c r="BA22" i="1"/>
  <c r="AZ22" i="1"/>
  <c r="AY22" i="1"/>
  <c r="AX22" i="1"/>
  <c r="AW22" i="1"/>
  <c r="AV22" i="1"/>
  <c r="AU22" i="1"/>
  <c r="AT22" i="1"/>
  <c r="AS22" i="1"/>
  <c r="AR22" i="1"/>
  <c r="AQ22" i="1"/>
  <c r="BA21" i="1"/>
  <c r="AZ21" i="1"/>
  <c r="AY21" i="1"/>
  <c r="AX21" i="1"/>
  <c r="AW21" i="1"/>
  <c r="AV21" i="1"/>
  <c r="AU21" i="1"/>
  <c r="AT21" i="1"/>
  <c r="AS21" i="1"/>
  <c r="AR21" i="1"/>
  <c r="AQ21" i="1"/>
  <c r="BA20" i="1"/>
  <c r="AZ20" i="1"/>
  <c r="AY20" i="1"/>
  <c r="AX20" i="1"/>
  <c r="AW20" i="1"/>
  <c r="AV20" i="1"/>
  <c r="AU20" i="1"/>
  <c r="AT20" i="1"/>
  <c r="AS20" i="1"/>
  <c r="AR20" i="1"/>
  <c r="AQ20" i="1"/>
  <c r="BA19" i="1"/>
  <c r="AZ19" i="1"/>
  <c r="AY19" i="1"/>
  <c r="AX19" i="1"/>
  <c r="AW19" i="1"/>
  <c r="AV19" i="1"/>
  <c r="AU19" i="1"/>
  <c r="AT19" i="1"/>
  <c r="AS19" i="1"/>
  <c r="AR19" i="1"/>
  <c r="AQ19" i="1"/>
  <c r="BA18" i="1"/>
  <c r="AZ18" i="1"/>
  <c r="AY18" i="1"/>
  <c r="AX18" i="1"/>
  <c r="AW18" i="1"/>
  <c r="AV18" i="1"/>
  <c r="AU18" i="1"/>
  <c r="AT18" i="1"/>
  <c r="AS18" i="1"/>
  <c r="AR18" i="1"/>
  <c r="AQ18" i="1"/>
  <c r="BA17" i="1"/>
  <c r="AZ17" i="1"/>
  <c r="AY17" i="1"/>
  <c r="AX17" i="1"/>
  <c r="AW17" i="1"/>
  <c r="AV17" i="1"/>
  <c r="AU17" i="1"/>
  <c r="AT17" i="1"/>
  <c r="AS17" i="1"/>
  <c r="AR17" i="1"/>
  <c r="AQ17" i="1"/>
</calcChain>
</file>

<file path=xl/sharedStrings.xml><?xml version="1.0" encoding="utf-8"?>
<sst xmlns="http://schemas.openxmlformats.org/spreadsheetml/2006/main" count="81" uniqueCount="33">
  <si>
    <t>DESCRIÇÃO</t>
  </si>
  <si>
    <t>EAN</t>
  </si>
  <si>
    <t>BA</t>
  </si>
  <si>
    <t>CE</t>
  </si>
  <si>
    <t>ES</t>
  </si>
  <si>
    <t>GO</t>
  </si>
  <si>
    <t>MG</t>
  </si>
  <si>
    <t>PE</t>
  </si>
  <si>
    <t>PR</t>
  </si>
  <si>
    <t>RJ</t>
  </si>
  <si>
    <t>RS</t>
  </si>
  <si>
    <t>SPI</t>
  </si>
  <si>
    <t>Fornecedor</t>
  </si>
  <si>
    <t>Cod. Produto</t>
  </si>
  <si>
    <t>Data de Vigência</t>
  </si>
  <si>
    <t>PB</t>
  </si>
  <si>
    <t>METAMUCIL SOL.LAR. 174GR</t>
  </si>
  <si>
    <t>VICK PAST.LIMAO 24 ENV.C/5</t>
  </si>
  <si>
    <t>VICK PAST.MENT. 24 ENV C/5</t>
  </si>
  <si>
    <t>VICK PAST.CER. 24ENV C/5</t>
  </si>
  <si>
    <t>VICK VAPORUB 24x12GR.</t>
  </si>
  <si>
    <t>VICK VAPORUB 50GR.</t>
  </si>
  <si>
    <t>VICK PYR. MEL / LIM 50SC X 5G</t>
  </si>
  <si>
    <t>METAMUCIL SOL.LAR.10 ENV.</t>
  </si>
  <si>
    <t>VICK VAPORUB 30GR.</t>
  </si>
  <si>
    <t>VICK PYR. MEL / LIM 5SC X 5G</t>
  </si>
  <si>
    <t>VICK PYRENA CAMOMILA 50 SC</t>
  </si>
  <si>
    <t>VICK PYRENA CAN/MAC 50SCx5G</t>
  </si>
  <si>
    <t>TESTE GRAVID. CLEARBLUE PLUS</t>
  </si>
  <si>
    <t>TESTE GRAVID. CLEARBLUE DIGIT</t>
  </si>
  <si>
    <t>TESTE OVULACAO CLEAR BLUE DIG C/10</t>
  </si>
  <si>
    <t>Procter</t>
  </si>
  <si>
    <t> VICK INALADOR 0.5Gx12UNx18IT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</si>
</sst>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44446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0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43" fontId="6" fillId="0" borderId="3" xfId="1" applyFont="1" applyFill="1" applyBorder="1" applyAlignment="1">
      <alignment horizontal="left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10" fontId="6" fillId="0" borderId="3" xfId="2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/>
    </xf>
    <xf numFmtId="43" fontId="6" fillId="3" borderId="3" xfId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1" fontId="9" fillId="0" borderId="7" xfId="0" applyNumberFormat="1" applyFont="1" applyBorder="1"/>
    <xf numFmtId="0" fontId="9" fillId="0" borderId="7" xfId="0" applyFont="1" applyBorder="1"/>
    <xf numFmtId="0" fontId="2" fillId="0" borderId="0" xfId="0" applyFont="1" applyFill="1" applyAlignment="1">
      <alignment horizontal="center"/>
    </xf>
    <xf numFmtId="165" fontId="10" fillId="0" borderId="8" xfId="3" applyNumberFormat="1" applyFont="1" applyFill="1" applyBorder="1" applyAlignment="1" applyProtection="1">
      <alignment horizontal="right"/>
    </xf>
    <xf numFmtId="2" fontId="6" fillId="0" borderId="3" xfId="2" applyNumberFormat="1" applyFont="1" applyFill="1" applyBorder="1" applyAlignment="1">
      <alignment horizontal="center" vertical="center"/>
    </xf>
    <xf numFmtId="10" fontId="10" fillId="0" borderId="8" xfId="4" applyNumberFormat="1" applyFont="1" applyFill="1" applyBorder="1" applyAlignment="1" applyProtection="1">
      <alignment horizontal="center" vertical="center"/>
      <protection locked="0"/>
    </xf>
    <xf numFmtId="165" fontId="10" fillId="0" borderId="0" xfId="3" applyNumberFormat="1" applyFont="1" applyFill="1" applyBorder="1" applyAlignment="1" applyProtection="1">
      <alignment horizontal="right"/>
    </xf>
    <xf numFmtId="9" fontId="4" fillId="0" borderId="0" xfId="1" applyNumberFormat="1" applyFont="1" applyFill="1" applyBorder="1" applyAlignment="1">
      <alignment horizontal="left"/>
    </xf>
  </cellXfs>
  <cellStyles count="5">
    <cellStyle name="Comma" xfId="1" builtinId="3"/>
    <cellStyle name="Normal" xfId="0" builtinId="0"/>
    <cellStyle name="Percent" xfId="2" builtinId="5"/>
    <cellStyle name="Porcentagem 2" xfId="4"/>
    <cellStyle name="Vírgula 2" xfId="3"/>
  </cellStyles>
  <dxfs count="0"/>
  <tableStyles count="0" defaultTableStyle="TableStyleMedium2" defaultPivotStyle="PivotStyleLight16"/>
  <colors>
    <mruColors>
      <color rgb="FF9CC236"/>
      <color rgb="FF444446"/>
      <color rgb="FF00914B"/>
      <color rgb="FF82B93A"/>
      <color rgb="FF41AD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12</xdr:row>
      <xdr:rowOff>66675</xdr:rowOff>
    </xdr:from>
    <xdr:to>
      <xdr:col>5</xdr:col>
      <xdr:colOff>9525</xdr:colOff>
      <xdr:row>13</xdr:row>
      <xdr:rowOff>133350</xdr:rowOff>
    </xdr:to>
    <xdr:sp macro="" textlink="">
      <xdr:nvSpPr>
        <xdr:cNvPr id="2" name="Retângul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342900" y="390525"/>
          <a:ext cx="5686425" cy="266700"/>
        </a:xfrm>
        <a:prstGeom prst="rect">
          <a:avLst/>
        </a:prstGeom>
        <a:solidFill>
          <a:srgbClr val="00914B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400" b="1"/>
            <a:t>TABELA</a:t>
          </a:r>
          <a:r>
            <a:rPr lang="pt-BR" sz="1400" b="1" baseline="0"/>
            <a:t> DE ALINHAMENTO DE PREÇOS DE COMPRA - PROFARMA</a:t>
          </a:r>
          <a:endParaRPr lang="pt-BR" sz="1400" b="1"/>
        </a:p>
      </xdr:txBody>
    </xdr:sp>
    <xdr:clientData/>
  </xdr:twoCellAnchor>
  <xdr:twoCellAnchor>
    <xdr:from>
      <xdr:col>6</xdr:col>
      <xdr:colOff>0</xdr:colOff>
      <xdr:row>12</xdr:row>
      <xdr:rowOff>66675</xdr:rowOff>
    </xdr:from>
    <xdr:to>
      <xdr:col>16</xdr:col>
      <xdr:colOff>666750</xdr:colOff>
      <xdr:row>13</xdr:row>
      <xdr:rowOff>133350</xdr:rowOff>
    </xdr:to>
    <xdr:sp macro="" textlink="">
      <xdr:nvSpPr>
        <xdr:cNvPr id="11" name="Retângul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6296025" y="390525"/>
          <a:ext cx="8896350" cy="266700"/>
        </a:xfrm>
        <a:prstGeom prst="rect">
          <a:avLst/>
        </a:prstGeom>
        <a:solidFill>
          <a:srgbClr val="41AD49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Preço de compra por Estado ($)</a:t>
          </a:r>
        </a:p>
      </xdr:txBody>
    </xdr:sp>
    <xdr:clientData/>
  </xdr:twoCellAnchor>
  <xdr:twoCellAnchor>
    <xdr:from>
      <xdr:col>18</xdr:col>
      <xdr:colOff>0</xdr:colOff>
      <xdr:row>12</xdr:row>
      <xdr:rowOff>66675</xdr:rowOff>
    </xdr:from>
    <xdr:to>
      <xdr:col>28</xdr:col>
      <xdr:colOff>666750</xdr:colOff>
      <xdr:row>13</xdr:row>
      <xdr:rowOff>133350</xdr:rowOff>
    </xdr:to>
    <xdr:sp macro="" textlink="">
      <xdr:nvSpPr>
        <xdr:cNvPr id="13" name="Retângulo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6296025" y="552450"/>
          <a:ext cx="8896350" cy="266700"/>
        </a:xfrm>
        <a:prstGeom prst="rect">
          <a:avLst/>
        </a:prstGeom>
        <a:solidFill>
          <a:srgbClr val="82B93A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Repasse caso</a:t>
          </a:r>
          <a:r>
            <a:rPr lang="pt-BR" sz="1400" b="1" baseline="0"/>
            <a:t> aplicar (%)</a:t>
          </a:r>
          <a:endParaRPr lang="pt-BR" sz="1400" b="1"/>
        </a:p>
      </xdr:txBody>
    </xdr:sp>
    <xdr:clientData/>
  </xdr:twoCellAnchor>
  <xdr:twoCellAnchor>
    <xdr:from>
      <xdr:col>30</xdr:col>
      <xdr:colOff>0</xdr:colOff>
      <xdr:row>12</xdr:row>
      <xdr:rowOff>66675</xdr:rowOff>
    </xdr:from>
    <xdr:to>
      <xdr:col>40</xdr:col>
      <xdr:colOff>666750</xdr:colOff>
      <xdr:row>13</xdr:row>
      <xdr:rowOff>133350</xdr:rowOff>
    </xdr:to>
    <xdr:sp macro="" textlink="">
      <xdr:nvSpPr>
        <xdr:cNvPr id="14" name="Retângulo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15897225" y="552450"/>
          <a:ext cx="8896350" cy="266700"/>
        </a:xfrm>
        <a:prstGeom prst="rect">
          <a:avLst/>
        </a:prstGeom>
        <a:solidFill>
          <a:srgbClr val="9CC236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Desconto </a:t>
          </a:r>
          <a:r>
            <a:rPr lang="pt-BR" sz="1400" b="1" baseline="0"/>
            <a:t>(%)</a:t>
          </a:r>
          <a:endParaRPr lang="pt-BR" sz="1400" b="1"/>
        </a:p>
      </xdr:txBody>
    </xdr:sp>
    <xdr:clientData/>
  </xdr:twoCellAnchor>
  <xdr:twoCellAnchor>
    <xdr:from>
      <xdr:col>42</xdr:col>
      <xdr:colOff>0</xdr:colOff>
      <xdr:row>12</xdr:row>
      <xdr:rowOff>66675</xdr:rowOff>
    </xdr:from>
    <xdr:to>
      <xdr:col>52</xdr:col>
      <xdr:colOff>666750</xdr:colOff>
      <xdr:row>13</xdr:row>
      <xdr:rowOff>133350</xdr:rowOff>
    </xdr:to>
    <xdr:sp macro="" textlink="">
      <xdr:nvSpPr>
        <xdr:cNvPr id="15" name="Retângulo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6296025" y="552450"/>
          <a:ext cx="8896350" cy="266700"/>
        </a:xfrm>
        <a:prstGeom prst="rect">
          <a:avLst/>
        </a:prstGeom>
        <a:solidFill>
          <a:srgbClr val="00914B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Valor Final -</a:t>
          </a:r>
          <a:r>
            <a:rPr lang="pt-BR" sz="1400" b="1" baseline="0"/>
            <a:t> Repasse - Desconto</a:t>
          </a:r>
          <a:endParaRPr lang="pt-BR" sz="1400" b="1"/>
        </a:p>
      </xdr:txBody>
    </xdr:sp>
    <xdr:clientData/>
  </xdr:twoCellAnchor>
  <xdr:twoCellAnchor>
    <xdr:from>
      <xdr:col>1</xdr:col>
      <xdr:colOff>19049</xdr:colOff>
      <xdr:row>1</xdr:row>
      <xdr:rowOff>38100</xdr:rowOff>
    </xdr:from>
    <xdr:to>
      <xdr:col>10</xdr:col>
      <xdr:colOff>466724</xdr:colOff>
      <xdr:row>8</xdr:row>
      <xdr:rowOff>95250</xdr:rowOff>
    </xdr:to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14324" y="200025"/>
          <a:ext cx="9877425" cy="1190625"/>
        </a:xfrm>
        <a:prstGeom prst="rect">
          <a:avLst/>
        </a:prstGeom>
        <a:solidFill>
          <a:srgbClr val="44444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 b="1">
              <a:solidFill>
                <a:srgbClr val="9CC236"/>
              </a:solidFill>
            </a:rPr>
            <a:t>Estamos</a:t>
          </a:r>
          <a:r>
            <a:rPr lang="pt-BR" sz="1400" b="1" baseline="0">
              <a:solidFill>
                <a:srgbClr val="9CC236"/>
              </a:solidFill>
            </a:rPr>
            <a:t> em um processo de alinhamento de preços, por favor preencha as informações de seus produtos.</a:t>
          </a:r>
        </a:p>
        <a:p>
          <a:r>
            <a:rPr lang="pt-BR" sz="1400" baseline="0">
              <a:solidFill>
                <a:schemeClr val="bg1"/>
              </a:solidFill>
            </a:rPr>
            <a:t>* Preço de compra da Profarma por Estado</a:t>
          </a:r>
        </a:p>
        <a:p>
          <a:r>
            <a:rPr lang="pt-BR" sz="1400" baseline="0">
              <a:solidFill>
                <a:schemeClr val="bg1"/>
              </a:solidFill>
            </a:rPr>
            <a:t>* Caso aplicar repasse por favor colocar o percentual</a:t>
          </a:r>
        </a:p>
        <a:p>
          <a:r>
            <a:rPr lang="pt-BR" sz="1400" baseline="0">
              <a:solidFill>
                <a:schemeClr val="bg1"/>
              </a:solidFill>
            </a:rPr>
            <a:t>* Colocar também o desconto comercial</a:t>
          </a:r>
        </a:p>
        <a:p>
          <a:r>
            <a:rPr lang="pt-BR" sz="1400" baseline="0">
              <a:solidFill>
                <a:schemeClr val="bg1"/>
              </a:solidFill>
            </a:rPr>
            <a:t>* Colocar a data de vigência</a:t>
          </a:r>
          <a:endParaRPr lang="pt-BR" sz="1400">
            <a:solidFill>
              <a:schemeClr val="bg1"/>
            </a:solidFill>
          </a:endParaRPr>
        </a:p>
      </xdr:txBody>
    </xdr:sp>
    <xdr:clientData/>
  </xdr:twoCellAnchor>
  <xdr:oneCellAnchor>
    <xdr:from>
      <xdr:col>8</xdr:col>
      <xdr:colOff>238125</xdr:colOff>
      <xdr:row>14</xdr:row>
      <xdr:rowOff>19050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9057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BA828"/>
  <sheetViews>
    <sheetView showGridLines="0" tabSelected="1" topLeftCell="A13" workbookViewId="0">
      <selection activeCell="E20" sqref="E20"/>
    </sheetView>
  </sheetViews>
  <sheetFormatPr defaultRowHeight="12.75" x14ac:dyDescent="0.2"/>
  <cols>
    <col min="1" max="1" width="4.42578125" style="3" customWidth="1"/>
    <col min="2" max="2" width="15.5703125" style="3" bestFit="1" customWidth="1"/>
    <col min="3" max="3" width="15.140625" style="3" bestFit="1" customWidth="1"/>
    <col min="4" max="4" width="15" style="3" bestFit="1" customWidth="1"/>
    <col min="5" max="5" width="40.140625" style="3" bestFit="1" customWidth="1"/>
    <col min="6" max="6" width="6.85546875" style="4" customWidth="1"/>
    <col min="7" max="7" width="10.28515625" style="3" bestFit="1" customWidth="1"/>
    <col min="8" max="17" width="10.28515625" style="3" customWidth="1"/>
    <col min="18" max="18" width="10.28515625" style="4" customWidth="1"/>
    <col min="19" max="29" width="10.28515625" style="3" customWidth="1"/>
    <col min="30" max="30" width="9.140625" style="3" customWidth="1"/>
    <col min="31" max="41" width="10.28515625" style="3" customWidth="1"/>
    <col min="42" max="42" width="9.140625" style="3" customWidth="1"/>
    <col min="43" max="43" width="10.28515625" style="3" bestFit="1" customWidth="1"/>
    <col min="44" max="53" width="10.28515625" style="3" customWidth="1"/>
    <col min="54" max="16384" width="9.140625" style="3"/>
  </cols>
  <sheetData>
    <row r="11" spans="1:53" x14ac:dyDescent="0.2">
      <c r="B11" s="11" t="s">
        <v>14</v>
      </c>
      <c r="C11" s="16"/>
    </row>
    <row r="13" spans="1:53" ht="15.75" customHeight="1" x14ac:dyDescent="0.2"/>
    <row r="14" spans="1:53" x14ac:dyDescent="0.2">
      <c r="A14" s="5"/>
      <c r="B14" s="5"/>
      <c r="C14" s="5"/>
      <c r="D14" s="5"/>
      <c r="E14" s="1"/>
      <c r="F14" s="2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</row>
    <row r="15" spans="1:53" ht="5.0999999999999996" customHeight="1" x14ac:dyDescent="0.2"/>
    <row r="16" spans="1:53" ht="16.5" customHeight="1" x14ac:dyDescent="0.25">
      <c r="B16" s="18" t="s">
        <v>12</v>
      </c>
      <c r="C16" s="18" t="s">
        <v>1</v>
      </c>
      <c r="D16" s="18" t="s">
        <v>13</v>
      </c>
      <c r="E16" s="18" t="s">
        <v>0</v>
      </c>
      <c r="F16" s="6"/>
      <c r="G16" s="12" t="s">
        <v>2</v>
      </c>
      <c r="H16" s="13" t="s">
        <v>3</v>
      </c>
      <c r="I16" s="13" t="s">
        <v>4</v>
      </c>
      <c r="J16" s="13" t="s">
        <v>5</v>
      </c>
      <c r="K16" s="13" t="s">
        <v>6</v>
      </c>
      <c r="L16" s="13" t="s">
        <v>15</v>
      </c>
      <c r="M16" s="13" t="s">
        <v>7</v>
      </c>
      <c r="N16" s="13" t="s">
        <v>8</v>
      </c>
      <c r="O16" s="13" t="s">
        <v>9</v>
      </c>
      <c r="P16" s="13" t="s">
        <v>10</v>
      </c>
      <c r="Q16" s="14" t="s">
        <v>11</v>
      </c>
      <c r="R16" s="6"/>
      <c r="S16" s="12" t="s">
        <v>2</v>
      </c>
      <c r="T16" s="13" t="s">
        <v>3</v>
      </c>
      <c r="U16" s="13" t="s">
        <v>4</v>
      </c>
      <c r="V16" s="13" t="s">
        <v>5</v>
      </c>
      <c r="W16" s="13" t="s">
        <v>6</v>
      </c>
      <c r="X16" s="13" t="s">
        <v>15</v>
      </c>
      <c r="Y16" s="13" t="s">
        <v>7</v>
      </c>
      <c r="Z16" s="13" t="s">
        <v>8</v>
      </c>
      <c r="AA16" s="13" t="s">
        <v>9</v>
      </c>
      <c r="AB16" s="13" t="s">
        <v>10</v>
      </c>
      <c r="AC16" s="14" t="s">
        <v>11</v>
      </c>
      <c r="AE16" s="12" t="s">
        <v>2</v>
      </c>
      <c r="AF16" s="13" t="s">
        <v>3</v>
      </c>
      <c r="AG16" s="13" t="s">
        <v>4</v>
      </c>
      <c r="AH16" s="13" t="s">
        <v>5</v>
      </c>
      <c r="AI16" s="13" t="s">
        <v>6</v>
      </c>
      <c r="AJ16" s="13" t="s">
        <v>15</v>
      </c>
      <c r="AK16" s="13" t="s">
        <v>7</v>
      </c>
      <c r="AL16" s="13" t="s">
        <v>8</v>
      </c>
      <c r="AM16" s="13" t="s">
        <v>9</v>
      </c>
      <c r="AN16" s="13" t="s">
        <v>10</v>
      </c>
      <c r="AO16" s="14" t="s">
        <v>11</v>
      </c>
      <c r="AQ16" s="12" t="s">
        <v>2</v>
      </c>
      <c r="AR16" s="13" t="s">
        <v>3</v>
      </c>
      <c r="AS16" s="13" t="s">
        <v>4</v>
      </c>
      <c r="AT16" s="13" t="s">
        <v>5</v>
      </c>
      <c r="AU16" s="13" t="s">
        <v>6</v>
      </c>
      <c r="AV16" s="13" t="s">
        <v>15</v>
      </c>
      <c r="AW16" s="13" t="s">
        <v>7</v>
      </c>
      <c r="AX16" s="13" t="s">
        <v>8</v>
      </c>
      <c r="AY16" s="13" t="s">
        <v>9</v>
      </c>
      <c r="AZ16" s="13" t="s">
        <v>10</v>
      </c>
      <c r="BA16" s="14" t="s">
        <v>11</v>
      </c>
    </row>
    <row r="17" spans="2:53" ht="12.75" customHeight="1" x14ac:dyDescent="0.2">
      <c r="B17" s="9" t="s">
        <v>31</v>
      </c>
      <c r="C17" s="19">
        <v>7506339305104</v>
      </c>
      <c r="D17" s="20">
        <v>689740</v>
      </c>
      <c r="E17" s="20" t="s">
        <v>29</v>
      </c>
      <c r="F17" s="7"/>
      <c r="G17" s="10">
        <v>28.060000000000002</v>
      </c>
      <c r="H17" s="10">
        <v>27.67</v>
      </c>
      <c r="I17" s="10">
        <v>27.67</v>
      </c>
      <c r="J17" s="10">
        <v>27.67</v>
      </c>
      <c r="K17" s="10">
        <v>28.060000000000002</v>
      </c>
      <c r="L17" s="10">
        <v>28.060000000000002</v>
      </c>
      <c r="M17" s="10">
        <v>28.060000000000002</v>
      </c>
      <c r="N17" s="10">
        <v>25.88</v>
      </c>
      <c r="O17" s="10">
        <v>28.87</v>
      </c>
      <c r="P17" s="10">
        <v>28.060000000000002</v>
      </c>
      <c r="Q17" s="10">
        <v>28.060000000000002</v>
      </c>
      <c r="R17" s="8"/>
      <c r="S17" s="15">
        <v>0.14583333333333326</v>
      </c>
      <c r="T17" s="15">
        <v>0.13541666666666663</v>
      </c>
      <c r="U17" s="15">
        <v>0.13541666666666663</v>
      </c>
      <c r="V17" s="15">
        <v>0.13541666666666663</v>
      </c>
      <c r="W17" s="15">
        <v>0.14583333333333326</v>
      </c>
      <c r="X17" s="15">
        <v>0.14583333333333326</v>
      </c>
      <c r="Y17" s="15">
        <v>0.14583333333333326</v>
      </c>
      <c r="Z17" s="15">
        <v>8.3333333333333259E-2</v>
      </c>
      <c r="AA17" s="15">
        <v>0</v>
      </c>
      <c r="AB17" s="15">
        <v>0.14583333333333326</v>
      </c>
      <c r="AC17" s="15">
        <v>0.14583333333333326</v>
      </c>
      <c r="AE17" s="15">
        <v>0.11954995196926035</v>
      </c>
      <c r="AF17" s="15">
        <v>0.11843924111431317</v>
      </c>
      <c r="AG17" s="15">
        <v>0.11843924111431317</v>
      </c>
      <c r="AH17" s="15">
        <v>0.11843924111431317</v>
      </c>
      <c r="AI17" s="15">
        <v>0.11954995196926035</v>
      </c>
      <c r="AJ17" s="15">
        <v>0.11954995196926035</v>
      </c>
      <c r="AK17" s="15">
        <v>0.11954995196926035</v>
      </c>
      <c r="AL17" s="15">
        <v>0.11288568683957736</v>
      </c>
      <c r="AM17" s="15">
        <v>0.104</v>
      </c>
      <c r="AN17" s="15">
        <v>0.11954995196926035</v>
      </c>
      <c r="AO17" s="15">
        <v>0.11954995196926035</v>
      </c>
      <c r="AQ17" s="22">
        <f>ROUND((G17*(1-S17))*(1-AE17),2)</f>
        <v>21.1</v>
      </c>
      <c r="AR17" s="22">
        <f t="shared" ref="AR17:AR32" si="0">ROUND((H17*(1-T17))*(1-AF17),2)</f>
        <v>21.09</v>
      </c>
      <c r="AS17" s="22">
        <f t="shared" ref="AS17:AS32" si="1">ROUND((I17*(1-U17))*(1-AG17),2)</f>
        <v>21.09</v>
      </c>
      <c r="AT17" s="22">
        <f t="shared" ref="AT17:AT32" si="2">ROUND((J17*(1-V17))*(1-AH17),2)</f>
        <v>21.09</v>
      </c>
      <c r="AU17" s="22">
        <f t="shared" ref="AU17:AU32" si="3">ROUND((K17*(1-W17))*(1-AI17),2)</f>
        <v>21.1</v>
      </c>
      <c r="AV17" s="22">
        <f t="shared" ref="AV17:AV32" si="4">ROUND((L17*(1-X17))*(1-AJ17),2)</f>
        <v>21.1</v>
      </c>
      <c r="AW17" s="22">
        <f t="shared" ref="AW17:AW32" si="5">ROUND((M17*(1-Y17))*(1-AK17),2)</f>
        <v>21.1</v>
      </c>
      <c r="AX17" s="22">
        <f t="shared" ref="AX17:AX32" si="6">ROUND((N17*(1-Z17))*(1-AL17),2)</f>
        <v>21.05</v>
      </c>
      <c r="AY17" s="22">
        <f t="shared" ref="AY17:AY32" si="7">ROUND((O17*(1-AA17))*(1-AM17),2)</f>
        <v>25.87</v>
      </c>
      <c r="AZ17" s="22">
        <f t="shared" ref="AZ17:AZ32" si="8">ROUND((P17*(1-AB17))*(1-AN17),2)</f>
        <v>21.1</v>
      </c>
      <c r="BA17" s="22">
        <f t="shared" ref="BA17:BA32" si="9">ROUND((Q17*(1-AC17))*(1-AO17),2)</f>
        <v>21.1</v>
      </c>
    </row>
    <row r="18" spans="2:53" ht="13.5" customHeight="1" x14ac:dyDescent="0.2">
      <c r="B18" s="9" t="s">
        <v>31</v>
      </c>
      <c r="C18" s="19">
        <v>7506339305111</v>
      </c>
      <c r="D18" s="20">
        <v>689739</v>
      </c>
      <c r="E18" s="20" t="s">
        <v>28</v>
      </c>
      <c r="F18" s="7"/>
      <c r="G18" s="10">
        <v>10.32</v>
      </c>
      <c r="H18" s="10">
        <v>10.18</v>
      </c>
      <c r="I18" s="10">
        <v>10.18</v>
      </c>
      <c r="J18" s="10">
        <v>10.18</v>
      </c>
      <c r="K18" s="10">
        <v>10.32</v>
      </c>
      <c r="L18" s="10">
        <v>10.32</v>
      </c>
      <c r="M18" s="10">
        <v>10.32</v>
      </c>
      <c r="N18" s="10">
        <v>9.52</v>
      </c>
      <c r="O18" s="10">
        <v>10.62</v>
      </c>
      <c r="P18" s="10">
        <v>10.32</v>
      </c>
      <c r="Q18" s="10">
        <v>10.32</v>
      </c>
      <c r="R18" s="8"/>
      <c r="S18" s="15">
        <v>0.14583333333333326</v>
      </c>
      <c r="T18" s="15">
        <v>0.13541666666666663</v>
      </c>
      <c r="U18" s="15">
        <v>0.13541666666666663</v>
      </c>
      <c r="V18" s="15">
        <v>0.13541666666666663</v>
      </c>
      <c r="W18" s="15">
        <v>0.14583333333333326</v>
      </c>
      <c r="X18" s="15">
        <v>0.14583333333333326</v>
      </c>
      <c r="Y18" s="15">
        <v>0.14583333333333326</v>
      </c>
      <c r="Z18" s="15">
        <v>8.3333333333333259E-2</v>
      </c>
      <c r="AA18" s="15">
        <v>0</v>
      </c>
      <c r="AB18" s="15">
        <v>0.14583333333333326</v>
      </c>
      <c r="AC18" s="15">
        <v>0.14583333333333326</v>
      </c>
      <c r="AE18" s="15">
        <v>0.11954995196926035</v>
      </c>
      <c r="AF18" s="15">
        <v>0.11843924111431317</v>
      </c>
      <c r="AG18" s="15">
        <v>0.11843924111431317</v>
      </c>
      <c r="AH18" s="15">
        <v>0.11843924111431317</v>
      </c>
      <c r="AI18" s="15">
        <v>0.11954995196926035</v>
      </c>
      <c r="AJ18" s="15">
        <v>0.11954995196926035</v>
      </c>
      <c r="AK18" s="15">
        <v>0.11954995196926035</v>
      </c>
      <c r="AL18" s="15">
        <v>0.11288568683957736</v>
      </c>
      <c r="AM18" s="15">
        <v>0.104</v>
      </c>
      <c r="AN18" s="15">
        <v>0.11954995196926035</v>
      </c>
      <c r="AO18" s="15">
        <v>0.11954995196926035</v>
      </c>
      <c r="AQ18" s="22">
        <f t="shared" ref="AQ18:AQ32" si="10">ROUND((G18*(1-S18))*(1-AE18),2)</f>
        <v>7.76</v>
      </c>
      <c r="AR18" s="22">
        <f t="shared" si="0"/>
        <v>7.76</v>
      </c>
      <c r="AS18" s="22">
        <f t="shared" si="1"/>
        <v>7.76</v>
      </c>
      <c r="AT18" s="22">
        <f t="shared" si="2"/>
        <v>7.76</v>
      </c>
      <c r="AU18" s="22">
        <f t="shared" si="3"/>
        <v>7.76</v>
      </c>
      <c r="AV18" s="22">
        <f t="shared" si="4"/>
        <v>7.76</v>
      </c>
      <c r="AW18" s="22">
        <f t="shared" si="5"/>
        <v>7.76</v>
      </c>
      <c r="AX18" s="22">
        <f t="shared" si="6"/>
        <v>7.74</v>
      </c>
      <c r="AY18" s="22">
        <f t="shared" si="7"/>
        <v>9.52</v>
      </c>
      <c r="AZ18" s="22">
        <f t="shared" si="8"/>
        <v>7.76</v>
      </c>
      <c r="BA18" s="22">
        <f t="shared" si="9"/>
        <v>7.76</v>
      </c>
    </row>
    <row r="19" spans="2:53" ht="12.75" customHeight="1" x14ac:dyDescent="0.2">
      <c r="B19" s="9" t="s">
        <v>31</v>
      </c>
      <c r="C19" s="19">
        <v>7506339305159</v>
      </c>
      <c r="D19" s="20">
        <v>693597</v>
      </c>
      <c r="E19" s="20" t="s">
        <v>30</v>
      </c>
      <c r="F19" s="7"/>
      <c r="G19" s="10">
        <v>62.48</v>
      </c>
      <c r="H19" s="10">
        <v>61.62</v>
      </c>
      <c r="I19" s="10">
        <v>61.62</v>
      </c>
      <c r="J19" s="10">
        <v>61.62</v>
      </c>
      <c r="K19" s="10">
        <v>62.48</v>
      </c>
      <c r="L19" s="10">
        <v>62.48</v>
      </c>
      <c r="M19" s="10">
        <v>62.48</v>
      </c>
      <c r="N19" s="10">
        <v>57.62</v>
      </c>
      <c r="O19" s="10">
        <v>64.290000000000006</v>
      </c>
      <c r="P19" s="10">
        <v>62.48</v>
      </c>
      <c r="Q19" s="10">
        <v>62.48</v>
      </c>
      <c r="R19" s="8"/>
      <c r="S19" s="15">
        <v>0.14583333333333326</v>
      </c>
      <c r="T19" s="15">
        <v>0.13541666666666663</v>
      </c>
      <c r="U19" s="15">
        <v>0.13541666666666663</v>
      </c>
      <c r="V19" s="15">
        <v>0.13541666666666663</v>
      </c>
      <c r="W19" s="15">
        <v>0.14583333333333326</v>
      </c>
      <c r="X19" s="15">
        <v>0.14583333333333326</v>
      </c>
      <c r="Y19" s="15">
        <v>0.14583333333333326</v>
      </c>
      <c r="Z19" s="15">
        <v>8.3333333333333259E-2</v>
      </c>
      <c r="AA19" s="15">
        <v>0</v>
      </c>
      <c r="AB19" s="15">
        <v>0.14583333333333326</v>
      </c>
      <c r="AC19" s="15">
        <v>0.14583333333333326</v>
      </c>
      <c r="AE19" s="15">
        <v>0.11954995196926035</v>
      </c>
      <c r="AF19" s="15">
        <v>0.11843924111431317</v>
      </c>
      <c r="AG19" s="15">
        <v>0.11843924111431317</v>
      </c>
      <c r="AH19" s="15">
        <v>0.11843924111431317</v>
      </c>
      <c r="AI19" s="15">
        <v>0.11954995196926035</v>
      </c>
      <c r="AJ19" s="15">
        <v>0.11954995196926035</v>
      </c>
      <c r="AK19" s="15">
        <v>0.11954995196926035</v>
      </c>
      <c r="AL19" s="15">
        <v>0.11288568683957736</v>
      </c>
      <c r="AM19" s="15">
        <v>0.104</v>
      </c>
      <c r="AN19" s="15">
        <v>0.11954995196926035</v>
      </c>
      <c r="AO19" s="15">
        <v>0.11954995196926035</v>
      </c>
      <c r="AQ19" s="22">
        <f t="shared" si="10"/>
        <v>46.99</v>
      </c>
      <c r="AR19" s="22">
        <f t="shared" si="0"/>
        <v>46.97</v>
      </c>
      <c r="AS19" s="22">
        <f t="shared" si="1"/>
        <v>46.97</v>
      </c>
      <c r="AT19" s="22">
        <f t="shared" si="2"/>
        <v>46.97</v>
      </c>
      <c r="AU19" s="22">
        <f t="shared" si="3"/>
        <v>46.99</v>
      </c>
      <c r="AV19" s="22">
        <f t="shared" si="4"/>
        <v>46.99</v>
      </c>
      <c r="AW19" s="22">
        <f t="shared" si="5"/>
        <v>46.99</v>
      </c>
      <c r="AX19" s="22">
        <f t="shared" si="6"/>
        <v>46.86</v>
      </c>
      <c r="AY19" s="22">
        <f t="shared" si="7"/>
        <v>57.6</v>
      </c>
      <c r="AZ19" s="22">
        <f t="shared" si="8"/>
        <v>46.99</v>
      </c>
      <c r="BA19" s="22">
        <f t="shared" si="9"/>
        <v>46.99</v>
      </c>
    </row>
    <row r="20" spans="2:53" ht="12.75" customHeight="1" x14ac:dyDescent="0.2">
      <c r="B20" s="9" t="s">
        <v>31</v>
      </c>
      <c r="C20" s="19">
        <v>20800750158</v>
      </c>
      <c r="D20" s="20">
        <v>145303</v>
      </c>
      <c r="E20" s="20" t="s">
        <v>16</v>
      </c>
      <c r="F20" s="7"/>
      <c r="G20" s="10">
        <v>51.49</v>
      </c>
      <c r="H20" s="10">
        <v>50.78</v>
      </c>
      <c r="I20" s="10">
        <v>50.78</v>
      </c>
      <c r="J20" s="10">
        <v>50.78</v>
      </c>
      <c r="K20" s="10">
        <v>51.49</v>
      </c>
      <c r="L20" s="10">
        <v>51.49</v>
      </c>
      <c r="M20" s="10">
        <v>51.49</v>
      </c>
      <c r="N20" s="10">
        <v>47.489999999999995</v>
      </c>
      <c r="O20" s="10">
        <v>52.989999999999995</v>
      </c>
      <c r="P20" s="10">
        <v>51.49</v>
      </c>
      <c r="Q20" s="10">
        <v>51.49</v>
      </c>
      <c r="R20" s="8"/>
      <c r="S20" s="15">
        <v>0.14583333333333326</v>
      </c>
      <c r="T20" s="15">
        <v>0.13541666666666663</v>
      </c>
      <c r="U20" s="15">
        <v>0.13541666666666663</v>
      </c>
      <c r="V20" s="15">
        <v>0.13541666666666663</v>
      </c>
      <c r="W20" s="15">
        <v>0.14583333333333326</v>
      </c>
      <c r="X20" s="15">
        <v>0.14583333333333326</v>
      </c>
      <c r="Y20" s="15">
        <v>0.14583333333333326</v>
      </c>
      <c r="Z20" s="15">
        <v>8.3333333333333259E-2</v>
      </c>
      <c r="AA20" s="15">
        <v>0</v>
      </c>
      <c r="AB20" s="15">
        <v>0.14583333333333326</v>
      </c>
      <c r="AC20" s="15">
        <v>0.14583333333333326</v>
      </c>
      <c r="AE20" s="15">
        <v>0.106</v>
      </c>
      <c r="AF20" s="15">
        <v>0.106</v>
      </c>
      <c r="AG20" s="15">
        <v>0.106</v>
      </c>
      <c r="AH20" s="15">
        <v>0.1135</v>
      </c>
      <c r="AI20" s="15">
        <v>0.104</v>
      </c>
      <c r="AJ20" s="15">
        <v>0.104</v>
      </c>
      <c r="AK20" s="15">
        <v>0.106</v>
      </c>
      <c r="AL20" s="15">
        <v>0.104</v>
      </c>
      <c r="AM20" s="15">
        <v>0.104</v>
      </c>
      <c r="AN20" s="15">
        <v>0.106</v>
      </c>
      <c r="AO20" s="15">
        <v>0.104</v>
      </c>
      <c r="AQ20" s="22">
        <f t="shared" si="10"/>
        <v>39.32</v>
      </c>
      <c r="AR20" s="22">
        <f t="shared" si="0"/>
        <v>39.25</v>
      </c>
      <c r="AS20" s="22">
        <f t="shared" si="1"/>
        <v>39.25</v>
      </c>
      <c r="AT20" s="22">
        <f t="shared" si="2"/>
        <v>38.92</v>
      </c>
      <c r="AU20" s="22">
        <f t="shared" si="3"/>
        <v>39.409999999999997</v>
      </c>
      <c r="AV20" s="22">
        <f t="shared" si="4"/>
        <v>39.409999999999997</v>
      </c>
      <c r="AW20" s="22">
        <f t="shared" si="5"/>
        <v>39.32</v>
      </c>
      <c r="AX20" s="22">
        <f t="shared" si="6"/>
        <v>39.01</v>
      </c>
      <c r="AY20" s="22">
        <f t="shared" si="7"/>
        <v>47.48</v>
      </c>
      <c r="AZ20" s="22">
        <f t="shared" si="8"/>
        <v>39.32</v>
      </c>
      <c r="BA20" s="22">
        <f t="shared" si="9"/>
        <v>39.409999999999997</v>
      </c>
    </row>
    <row r="21" spans="2:53" ht="12.75" customHeight="1" x14ac:dyDescent="0.2">
      <c r="B21" s="9" t="s">
        <v>31</v>
      </c>
      <c r="C21" s="19">
        <v>20800750165</v>
      </c>
      <c r="D21" s="20">
        <v>240160</v>
      </c>
      <c r="E21" s="20" t="s">
        <v>23</v>
      </c>
      <c r="F21" s="7"/>
      <c r="G21" s="10">
        <v>27.48</v>
      </c>
      <c r="H21" s="10">
        <v>27.1</v>
      </c>
      <c r="I21" s="10">
        <v>27.1</v>
      </c>
      <c r="J21" s="10">
        <v>27.1</v>
      </c>
      <c r="K21" s="10">
        <v>27.48</v>
      </c>
      <c r="L21" s="10">
        <v>27.48</v>
      </c>
      <c r="M21" s="10">
        <v>27.48</v>
      </c>
      <c r="N21" s="10">
        <v>25.35</v>
      </c>
      <c r="O21" s="10">
        <v>28.27</v>
      </c>
      <c r="P21" s="10">
        <v>27.48</v>
      </c>
      <c r="Q21" s="10">
        <v>27.48</v>
      </c>
      <c r="R21" s="8"/>
      <c r="S21" s="15">
        <v>0.14583333333333326</v>
      </c>
      <c r="T21" s="15">
        <v>0.13541666666666663</v>
      </c>
      <c r="U21" s="15">
        <v>0.13541666666666663</v>
      </c>
      <c r="V21" s="15">
        <v>0.13541666666666663</v>
      </c>
      <c r="W21" s="15">
        <v>0.14583333333333326</v>
      </c>
      <c r="X21" s="15">
        <v>0.14583333333333326</v>
      </c>
      <c r="Y21" s="15">
        <v>0.14583333333333326</v>
      </c>
      <c r="Z21" s="15">
        <v>8.3333333333333259E-2</v>
      </c>
      <c r="AA21" s="15">
        <v>0</v>
      </c>
      <c r="AB21" s="15">
        <v>0.14583333333333326</v>
      </c>
      <c r="AC21" s="15">
        <v>0.14583333333333326</v>
      </c>
      <c r="AE21" s="15">
        <v>0.106</v>
      </c>
      <c r="AF21" s="15">
        <v>0.106</v>
      </c>
      <c r="AG21" s="15">
        <v>0.106</v>
      </c>
      <c r="AH21" s="15">
        <v>0.1135</v>
      </c>
      <c r="AI21" s="15">
        <v>0.104</v>
      </c>
      <c r="AJ21" s="15">
        <v>0.104</v>
      </c>
      <c r="AK21" s="15">
        <v>0.106</v>
      </c>
      <c r="AL21" s="15">
        <v>0.104</v>
      </c>
      <c r="AM21" s="15">
        <v>0.104</v>
      </c>
      <c r="AN21" s="15">
        <v>0.106</v>
      </c>
      <c r="AO21" s="15">
        <v>0.104</v>
      </c>
      <c r="AQ21" s="22">
        <f t="shared" si="10"/>
        <v>20.98</v>
      </c>
      <c r="AR21" s="22">
        <f t="shared" si="0"/>
        <v>20.95</v>
      </c>
      <c r="AS21" s="22">
        <f t="shared" si="1"/>
        <v>20.95</v>
      </c>
      <c r="AT21" s="22">
        <f t="shared" si="2"/>
        <v>20.77</v>
      </c>
      <c r="AU21" s="22">
        <f t="shared" si="3"/>
        <v>21.03</v>
      </c>
      <c r="AV21" s="22">
        <f t="shared" si="4"/>
        <v>21.03</v>
      </c>
      <c r="AW21" s="22">
        <f t="shared" si="5"/>
        <v>20.98</v>
      </c>
      <c r="AX21" s="22">
        <f t="shared" si="6"/>
        <v>20.82</v>
      </c>
      <c r="AY21" s="22">
        <f t="shared" si="7"/>
        <v>25.33</v>
      </c>
      <c r="AZ21" s="22">
        <f t="shared" si="8"/>
        <v>20.98</v>
      </c>
      <c r="BA21" s="22">
        <f t="shared" si="9"/>
        <v>21.03</v>
      </c>
    </row>
    <row r="22" spans="2:53" ht="12.75" customHeight="1" x14ac:dyDescent="0.2">
      <c r="B22" s="9" t="s">
        <v>31</v>
      </c>
      <c r="C22" s="19">
        <v>7896093002488</v>
      </c>
      <c r="D22" s="20">
        <v>145727</v>
      </c>
      <c r="E22" s="20" t="s">
        <v>19</v>
      </c>
      <c r="F22" s="7"/>
      <c r="G22" s="10">
        <v>49.44</v>
      </c>
      <c r="H22" s="10">
        <v>48.72</v>
      </c>
      <c r="I22" s="10">
        <v>48.72</v>
      </c>
      <c r="J22" s="10">
        <v>48.72</v>
      </c>
      <c r="K22" s="10">
        <v>49.44</v>
      </c>
      <c r="L22" s="10">
        <v>49.44</v>
      </c>
      <c r="M22" s="10">
        <v>49.44</v>
      </c>
      <c r="N22" s="10">
        <v>45.839999999999996</v>
      </c>
      <c r="O22" s="10">
        <v>50.879999999999995</v>
      </c>
      <c r="P22" s="10">
        <v>49.44</v>
      </c>
      <c r="Q22" s="10">
        <v>49.44</v>
      </c>
      <c r="R22" s="8"/>
      <c r="S22" s="15">
        <v>0.14583333333333326</v>
      </c>
      <c r="T22" s="15">
        <v>0.13541666666666663</v>
      </c>
      <c r="U22" s="15">
        <v>0.13541666666666663</v>
      </c>
      <c r="V22" s="15">
        <v>0.13541666666666663</v>
      </c>
      <c r="W22" s="15">
        <v>0.14583333333333326</v>
      </c>
      <c r="X22" s="15">
        <v>0.14583333333333326</v>
      </c>
      <c r="Y22" s="15">
        <v>0.14583333333333326</v>
      </c>
      <c r="Z22" s="15">
        <v>8.3333333333333259E-2</v>
      </c>
      <c r="AA22" s="15">
        <v>0</v>
      </c>
      <c r="AB22" s="15">
        <v>0.14583333333333326</v>
      </c>
      <c r="AC22" s="15">
        <v>0.14583333333333326</v>
      </c>
      <c r="AE22" s="15">
        <v>0.16154995196926034</v>
      </c>
      <c r="AF22" s="15">
        <v>0.16043924111431315</v>
      </c>
      <c r="AG22" s="15">
        <v>0.16043924111431315</v>
      </c>
      <c r="AH22" s="15">
        <v>0.16793924111431316</v>
      </c>
      <c r="AI22" s="15">
        <v>0.15954995196926036</v>
      </c>
      <c r="AJ22" s="15">
        <v>0.15954995196926036</v>
      </c>
      <c r="AK22" s="15">
        <v>0.16154995196926034</v>
      </c>
      <c r="AL22" s="15">
        <v>0.15288568683957737</v>
      </c>
      <c r="AM22" s="15">
        <v>0.14399999999999999</v>
      </c>
      <c r="AN22" s="15">
        <v>0.16154995196926034</v>
      </c>
      <c r="AO22" s="15">
        <v>0.15954995196926036</v>
      </c>
      <c r="AQ22" s="22">
        <f t="shared" si="10"/>
        <v>35.409999999999997</v>
      </c>
      <c r="AR22" s="22">
        <f t="shared" si="0"/>
        <v>35.36</v>
      </c>
      <c r="AS22" s="22">
        <f t="shared" si="1"/>
        <v>35.36</v>
      </c>
      <c r="AT22" s="22">
        <f t="shared" si="2"/>
        <v>35.049999999999997</v>
      </c>
      <c r="AU22" s="22">
        <f t="shared" si="3"/>
        <v>35.49</v>
      </c>
      <c r="AV22" s="22">
        <f t="shared" si="4"/>
        <v>35.49</v>
      </c>
      <c r="AW22" s="22">
        <f t="shared" si="5"/>
        <v>35.409999999999997</v>
      </c>
      <c r="AX22" s="22">
        <f t="shared" si="6"/>
        <v>35.6</v>
      </c>
      <c r="AY22" s="22">
        <f t="shared" si="7"/>
        <v>43.55</v>
      </c>
      <c r="AZ22" s="22">
        <f t="shared" si="8"/>
        <v>35.409999999999997</v>
      </c>
      <c r="BA22" s="22">
        <f t="shared" si="9"/>
        <v>35.49</v>
      </c>
    </row>
    <row r="23" spans="2:53" ht="12.75" customHeight="1" x14ac:dyDescent="0.2">
      <c r="B23" s="9" t="s">
        <v>31</v>
      </c>
      <c r="C23" s="19">
        <v>7896093002464</v>
      </c>
      <c r="D23" s="20">
        <v>145708</v>
      </c>
      <c r="E23" s="20" t="s">
        <v>17</v>
      </c>
      <c r="F23" s="7"/>
      <c r="G23" s="10">
        <v>49.44</v>
      </c>
      <c r="H23" s="10">
        <v>48.72</v>
      </c>
      <c r="I23" s="10">
        <v>48.72</v>
      </c>
      <c r="J23" s="10">
        <v>48.72</v>
      </c>
      <c r="K23" s="10">
        <v>49.44</v>
      </c>
      <c r="L23" s="10">
        <v>49.44</v>
      </c>
      <c r="M23" s="10">
        <v>49.44</v>
      </c>
      <c r="N23" s="10">
        <v>45.839999999999996</v>
      </c>
      <c r="O23" s="10">
        <v>50.879999999999995</v>
      </c>
      <c r="P23" s="10">
        <v>49.44</v>
      </c>
      <c r="Q23" s="10">
        <v>49.44</v>
      </c>
      <c r="R23" s="8"/>
      <c r="S23" s="15">
        <v>0.14583333333333326</v>
      </c>
      <c r="T23" s="15">
        <v>0.13541666666666663</v>
      </c>
      <c r="U23" s="15">
        <v>0.13541666666666663</v>
      </c>
      <c r="V23" s="15">
        <v>0.13541666666666663</v>
      </c>
      <c r="W23" s="15">
        <v>0.14583333333333326</v>
      </c>
      <c r="X23" s="15">
        <v>0.14583333333333326</v>
      </c>
      <c r="Y23" s="15">
        <v>0.14583333333333326</v>
      </c>
      <c r="Z23" s="15">
        <v>8.3333333333333259E-2</v>
      </c>
      <c r="AA23" s="15">
        <v>0</v>
      </c>
      <c r="AB23" s="15">
        <v>0.14583333333333326</v>
      </c>
      <c r="AC23" s="15">
        <v>0.14583333333333326</v>
      </c>
      <c r="AE23" s="15">
        <v>0.16154995196926034</v>
      </c>
      <c r="AF23" s="15">
        <v>0.16043924111431315</v>
      </c>
      <c r="AG23" s="15">
        <v>0.16043924111431315</v>
      </c>
      <c r="AH23" s="15">
        <v>0.16793924111431316</v>
      </c>
      <c r="AI23" s="15">
        <v>0.15954995196926036</v>
      </c>
      <c r="AJ23" s="15">
        <v>0.15954995196926036</v>
      </c>
      <c r="AK23" s="15">
        <v>0.16154995196926034</v>
      </c>
      <c r="AL23" s="15">
        <v>0.15288568683957737</v>
      </c>
      <c r="AM23" s="15">
        <v>0.14399999999999999</v>
      </c>
      <c r="AN23" s="15">
        <v>0.16154995196926034</v>
      </c>
      <c r="AO23" s="15">
        <v>0.15954995196926036</v>
      </c>
      <c r="AQ23" s="22">
        <f t="shared" si="10"/>
        <v>35.409999999999997</v>
      </c>
      <c r="AR23" s="22">
        <f t="shared" si="0"/>
        <v>35.36</v>
      </c>
      <c r="AS23" s="22">
        <f t="shared" si="1"/>
        <v>35.36</v>
      </c>
      <c r="AT23" s="22">
        <f t="shared" si="2"/>
        <v>35.049999999999997</v>
      </c>
      <c r="AU23" s="22">
        <f t="shared" si="3"/>
        <v>35.49</v>
      </c>
      <c r="AV23" s="22">
        <f t="shared" si="4"/>
        <v>35.49</v>
      </c>
      <c r="AW23" s="22">
        <f t="shared" si="5"/>
        <v>35.409999999999997</v>
      </c>
      <c r="AX23" s="22">
        <f t="shared" si="6"/>
        <v>35.6</v>
      </c>
      <c r="AY23" s="22">
        <f t="shared" si="7"/>
        <v>43.55</v>
      </c>
      <c r="AZ23" s="22">
        <f t="shared" si="8"/>
        <v>35.409999999999997</v>
      </c>
      <c r="BA23" s="22">
        <f t="shared" si="9"/>
        <v>35.49</v>
      </c>
    </row>
    <row r="24" spans="2:53" ht="12.75" customHeight="1" x14ac:dyDescent="0.2">
      <c r="B24" s="9" t="s">
        <v>31</v>
      </c>
      <c r="C24" s="19">
        <v>7896093002471</v>
      </c>
      <c r="D24" s="20">
        <v>145712</v>
      </c>
      <c r="E24" s="20" t="s">
        <v>18</v>
      </c>
      <c r="F24" s="7"/>
      <c r="G24" s="10">
        <v>49.44</v>
      </c>
      <c r="H24" s="10">
        <v>48.72</v>
      </c>
      <c r="I24" s="10">
        <v>48.72</v>
      </c>
      <c r="J24" s="10">
        <v>48.72</v>
      </c>
      <c r="K24" s="10">
        <v>49.44</v>
      </c>
      <c r="L24" s="10">
        <v>49.44</v>
      </c>
      <c r="M24" s="10">
        <v>49.44</v>
      </c>
      <c r="N24" s="10">
        <v>45.839999999999996</v>
      </c>
      <c r="O24" s="10">
        <v>50.879999999999995</v>
      </c>
      <c r="P24" s="10">
        <v>49.44</v>
      </c>
      <c r="Q24" s="10">
        <v>49.44</v>
      </c>
      <c r="R24" s="8"/>
      <c r="S24" s="15">
        <v>0.14583333333333326</v>
      </c>
      <c r="T24" s="15">
        <v>0.13541666666666663</v>
      </c>
      <c r="U24" s="15">
        <v>0.13541666666666663</v>
      </c>
      <c r="V24" s="15">
        <v>0.13541666666666663</v>
      </c>
      <c r="W24" s="15">
        <v>0.14583333333333326</v>
      </c>
      <c r="X24" s="15">
        <v>0.14583333333333326</v>
      </c>
      <c r="Y24" s="15">
        <v>0.14583333333333326</v>
      </c>
      <c r="Z24" s="15">
        <v>8.3333333333333259E-2</v>
      </c>
      <c r="AA24" s="15">
        <v>0</v>
      </c>
      <c r="AB24" s="15">
        <v>0.14583333333333326</v>
      </c>
      <c r="AC24" s="15">
        <v>0.14583333333333326</v>
      </c>
      <c r="AE24" s="15">
        <v>0.16154995196926034</v>
      </c>
      <c r="AF24" s="15">
        <v>0.16043924111431315</v>
      </c>
      <c r="AG24" s="15">
        <v>0.16043924111431315</v>
      </c>
      <c r="AH24" s="15">
        <v>0.16793924111431316</v>
      </c>
      <c r="AI24" s="15">
        <v>0.15954995196926036</v>
      </c>
      <c r="AJ24" s="15">
        <v>0.15954995196926036</v>
      </c>
      <c r="AK24" s="15">
        <v>0.16154995196926034</v>
      </c>
      <c r="AL24" s="15">
        <v>0.15288568683957737</v>
      </c>
      <c r="AM24" s="15">
        <v>0.14399999999999999</v>
      </c>
      <c r="AN24" s="15">
        <v>0.16154995196926034</v>
      </c>
      <c r="AO24" s="15">
        <v>0.15954995196926036</v>
      </c>
      <c r="AQ24" s="22">
        <f t="shared" si="10"/>
        <v>35.409999999999997</v>
      </c>
      <c r="AR24" s="22">
        <f t="shared" si="0"/>
        <v>35.36</v>
      </c>
      <c r="AS24" s="22">
        <f t="shared" si="1"/>
        <v>35.36</v>
      </c>
      <c r="AT24" s="22">
        <f t="shared" si="2"/>
        <v>35.049999999999997</v>
      </c>
      <c r="AU24" s="22">
        <f t="shared" si="3"/>
        <v>35.49</v>
      </c>
      <c r="AV24" s="22">
        <f t="shared" si="4"/>
        <v>35.49</v>
      </c>
      <c r="AW24" s="22">
        <f t="shared" si="5"/>
        <v>35.409999999999997</v>
      </c>
      <c r="AX24" s="22">
        <f t="shared" si="6"/>
        <v>35.6</v>
      </c>
      <c r="AY24" s="22">
        <f t="shared" si="7"/>
        <v>43.55</v>
      </c>
      <c r="AZ24" s="22">
        <f t="shared" si="8"/>
        <v>35.409999999999997</v>
      </c>
      <c r="BA24" s="22">
        <f t="shared" si="9"/>
        <v>35.49</v>
      </c>
    </row>
    <row r="25" spans="2:53" x14ac:dyDescent="0.2">
      <c r="B25" s="9" t="s">
        <v>31</v>
      </c>
      <c r="C25" s="19">
        <v>7896093000217</v>
      </c>
      <c r="D25" s="20">
        <v>145017</v>
      </c>
      <c r="E25" s="20" t="s">
        <v>32</v>
      </c>
      <c r="F25" s="7"/>
      <c r="G25" s="10">
        <v>99.84</v>
      </c>
      <c r="H25" s="10">
        <v>98.399999999999991</v>
      </c>
      <c r="I25" s="10">
        <v>98.399999999999991</v>
      </c>
      <c r="J25" s="10">
        <v>98.399999999999991</v>
      </c>
      <c r="K25" s="10">
        <v>99.84</v>
      </c>
      <c r="L25" s="10">
        <v>99.84</v>
      </c>
      <c r="M25" s="10">
        <v>99.84</v>
      </c>
      <c r="N25" s="10">
        <v>92.039999999999992</v>
      </c>
      <c r="O25" s="10">
        <v>102.72</v>
      </c>
      <c r="P25" s="10">
        <v>99.84</v>
      </c>
      <c r="Q25" s="10">
        <v>99.84</v>
      </c>
      <c r="R25" s="8"/>
      <c r="S25" s="15">
        <v>0.11827956989247301</v>
      </c>
      <c r="T25" s="15">
        <v>0.10752688172043012</v>
      </c>
      <c r="U25" s="15">
        <v>0.10752688172043012</v>
      </c>
      <c r="V25" s="15">
        <v>0.10752688172043012</v>
      </c>
      <c r="W25" s="15">
        <v>6.8181818181818121E-2</v>
      </c>
      <c r="X25" s="15">
        <v>0.11827956989247301</v>
      </c>
      <c r="Y25" s="15">
        <v>0.11827956989247301</v>
      </c>
      <c r="Z25" s="15">
        <v>0</v>
      </c>
      <c r="AA25" s="15">
        <v>0</v>
      </c>
      <c r="AB25" s="15">
        <v>6.8181818181818121E-2</v>
      </c>
      <c r="AC25" s="15">
        <v>6.8181818181818121E-2</v>
      </c>
      <c r="AE25" s="15">
        <v>0.14599999999999999</v>
      </c>
      <c r="AF25" s="15">
        <v>0.14599999999999999</v>
      </c>
      <c r="AG25" s="15">
        <v>0.14599999999999999</v>
      </c>
      <c r="AH25" s="15">
        <v>0.1535</v>
      </c>
      <c r="AI25" s="15">
        <v>0.14399999999999999</v>
      </c>
      <c r="AJ25" s="15">
        <v>0.14399999999999999</v>
      </c>
      <c r="AK25" s="15">
        <v>0.14599999999999999</v>
      </c>
      <c r="AL25" s="15">
        <v>0.14399999999999999</v>
      </c>
      <c r="AM25" s="15">
        <v>0.14399999999999999</v>
      </c>
      <c r="AN25" s="15">
        <v>0.14599999999999999</v>
      </c>
      <c r="AO25" s="15">
        <v>0.14399999999999999</v>
      </c>
      <c r="AQ25" s="22">
        <f t="shared" si="10"/>
        <v>75.180000000000007</v>
      </c>
      <c r="AR25" s="22">
        <f t="shared" si="0"/>
        <v>75</v>
      </c>
      <c r="AS25" s="22">
        <f t="shared" si="1"/>
        <v>75</v>
      </c>
      <c r="AT25" s="22">
        <f t="shared" si="2"/>
        <v>74.34</v>
      </c>
      <c r="AU25" s="22">
        <f t="shared" si="3"/>
        <v>79.64</v>
      </c>
      <c r="AV25" s="22">
        <f t="shared" si="4"/>
        <v>75.349999999999994</v>
      </c>
      <c r="AW25" s="22">
        <f t="shared" si="5"/>
        <v>75.180000000000007</v>
      </c>
      <c r="AX25" s="22">
        <f t="shared" si="6"/>
        <v>78.790000000000006</v>
      </c>
      <c r="AY25" s="22">
        <f t="shared" si="7"/>
        <v>87.93</v>
      </c>
      <c r="AZ25" s="22">
        <f t="shared" si="8"/>
        <v>79.45</v>
      </c>
      <c r="BA25" s="22">
        <f t="shared" si="9"/>
        <v>79.64</v>
      </c>
    </row>
    <row r="26" spans="2:53" x14ac:dyDescent="0.2">
      <c r="B26" s="9" t="s">
        <v>31</v>
      </c>
      <c r="C26" s="19">
        <v>7501001310288</v>
      </c>
      <c r="D26" s="20">
        <v>145816</v>
      </c>
      <c r="E26" s="20" t="s">
        <v>25</v>
      </c>
      <c r="F26" s="7"/>
      <c r="G26" s="10">
        <v>57.300000000000004</v>
      </c>
      <c r="H26" s="10">
        <v>56.5</v>
      </c>
      <c r="I26" s="10">
        <v>56.5</v>
      </c>
      <c r="J26" s="10">
        <v>56.5</v>
      </c>
      <c r="K26" s="10">
        <v>57.300000000000004</v>
      </c>
      <c r="L26" s="10">
        <v>57.300000000000004</v>
      </c>
      <c r="M26" s="10">
        <v>57.300000000000004</v>
      </c>
      <c r="N26" s="10">
        <v>52.85</v>
      </c>
      <c r="O26" s="10">
        <v>58.949999999999996</v>
      </c>
      <c r="P26" s="10">
        <v>57.300000000000004</v>
      </c>
      <c r="Q26" s="10">
        <v>57.300000000000004</v>
      </c>
      <c r="R26" s="8"/>
      <c r="S26" s="15">
        <v>0.11827956989247301</v>
      </c>
      <c r="T26" s="15">
        <v>0.10752688172043012</v>
      </c>
      <c r="U26" s="15">
        <v>0.10752688172043012</v>
      </c>
      <c r="V26" s="15">
        <v>0.10752688172043012</v>
      </c>
      <c r="W26" s="15">
        <v>6.8181818181818121E-2</v>
      </c>
      <c r="X26" s="15">
        <v>0.11827956989247301</v>
      </c>
      <c r="Y26" s="15">
        <v>0.11827956989247301</v>
      </c>
      <c r="Z26" s="15">
        <v>0</v>
      </c>
      <c r="AA26" s="15">
        <v>0</v>
      </c>
      <c r="AB26" s="15">
        <v>6.8181818181818121E-2</v>
      </c>
      <c r="AC26" s="15">
        <v>6.8181818181818121E-2</v>
      </c>
      <c r="AE26" s="15">
        <v>0.14599999999999999</v>
      </c>
      <c r="AF26" s="15">
        <v>0.14599999999999999</v>
      </c>
      <c r="AG26" s="15">
        <v>0.14599999999999999</v>
      </c>
      <c r="AH26" s="15">
        <v>0.1535</v>
      </c>
      <c r="AI26" s="15">
        <v>0.14399999999999999</v>
      </c>
      <c r="AJ26" s="15">
        <v>0.14399999999999999</v>
      </c>
      <c r="AK26" s="15">
        <v>0.14599999999999999</v>
      </c>
      <c r="AL26" s="15">
        <v>0.14399999999999999</v>
      </c>
      <c r="AM26" s="15">
        <v>0.14399999999999999</v>
      </c>
      <c r="AN26" s="15">
        <v>0.14599999999999999</v>
      </c>
      <c r="AO26" s="15">
        <v>0.14399999999999999</v>
      </c>
      <c r="AQ26" s="22">
        <f t="shared" si="10"/>
        <v>43.15</v>
      </c>
      <c r="AR26" s="22">
        <f t="shared" si="0"/>
        <v>43.06</v>
      </c>
      <c r="AS26" s="22">
        <f t="shared" si="1"/>
        <v>43.06</v>
      </c>
      <c r="AT26" s="22">
        <f t="shared" si="2"/>
        <v>42.68</v>
      </c>
      <c r="AU26" s="22">
        <f t="shared" si="3"/>
        <v>45.7</v>
      </c>
      <c r="AV26" s="22">
        <f t="shared" si="4"/>
        <v>43.25</v>
      </c>
      <c r="AW26" s="22">
        <f t="shared" si="5"/>
        <v>43.15</v>
      </c>
      <c r="AX26" s="22">
        <f t="shared" si="6"/>
        <v>45.24</v>
      </c>
      <c r="AY26" s="22">
        <f t="shared" si="7"/>
        <v>50.46</v>
      </c>
      <c r="AZ26" s="22">
        <f t="shared" si="8"/>
        <v>45.6</v>
      </c>
      <c r="BA26" s="22">
        <f t="shared" si="9"/>
        <v>45.7</v>
      </c>
    </row>
    <row r="27" spans="2:53" x14ac:dyDescent="0.2">
      <c r="B27" s="9" t="s">
        <v>31</v>
      </c>
      <c r="C27" s="19">
        <v>75023393</v>
      </c>
      <c r="D27" s="20">
        <v>676830</v>
      </c>
      <c r="E27" s="20" t="s">
        <v>26</v>
      </c>
      <c r="F27" s="7"/>
      <c r="G27" s="10">
        <v>114.99999999999999</v>
      </c>
      <c r="H27" s="10">
        <v>113.5</v>
      </c>
      <c r="I27" s="10">
        <v>113.5</v>
      </c>
      <c r="J27" s="10">
        <v>113.5</v>
      </c>
      <c r="K27" s="10">
        <v>114.99999999999999</v>
      </c>
      <c r="L27" s="10">
        <v>114.99999999999999</v>
      </c>
      <c r="M27" s="10">
        <v>114.99999999999999</v>
      </c>
      <c r="N27" s="10">
        <v>106</v>
      </c>
      <c r="O27" s="10">
        <v>118.5</v>
      </c>
      <c r="P27" s="10">
        <v>114.99999999999999</v>
      </c>
      <c r="Q27" s="10">
        <v>114.99999999999999</v>
      </c>
      <c r="R27" s="8"/>
      <c r="S27" s="15">
        <v>0.11827956989247301</v>
      </c>
      <c r="T27" s="15">
        <v>0.10752688172043012</v>
      </c>
      <c r="U27" s="15">
        <v>0.10752688172043012</v>
      </c>
      <c r="V27" s="15">
        <v>0.10752688172043012</v>
      </c>
      <c r="W27" s="15">
        <v>6.8181818181818121E-2</v>
      </c>
      <c r="X27" s="15">
        <v>0.11827956989247301</v>
      </c>
      <c r="Y27" s="15">
        <v>0.11827956989247301</v>
      </c>
      <c r="Z27" s="15">
        <v>0</v>
      </c>
      <c r="AA27" s="15">
        <v>0</v>
      </c>
      <c r="AB27" s="15">
        <v>6.8181818181818121E-2</v>
      </c>
      <c r="AC27" s="15">
        <v>6.8181818181818121E-2</v>
      </c>
      <c r="AE27" s="15">
        <v>0.14599999999999999</v>
      </c>
      <c r="AF27" s="15">
        <v>0.14599999999999999</v>
      </c>
      <c r="AG27" s="15">
        <v>0.14599999999999999</v>
      </c>
      <c r="AH27" s="15">
        <v>0.1535</v>
      </c>
      <c r="AI27" s="15">
        <v>0.14399999999999999</v>
      </c>
      <c r="AJ27" s="15">
        <v>0.14399999999999999</v>
      </c>
      <c r="AK27" s="15">
        <v>0.14599999999999999</v>
      </c>
      <c r="AL27" s="15">
        <v>0.14399999999999999</v>
      </c>
      <c r="AM27" s="15">
        <v>0.14399999999999999</v>
      </c>
      <c r="AN27" s="15">
        <v>0.14599999999999999</v>
      </c>
      <c r="AO27" s="15">
        <v>0.14399999999999999</v>
      </c>
      <c r="AQ27" s="22">
        <f t="shared" si="10"/>
        <v>86.59</v>
      </c>
      <c r="AR27" s="22">
        <f t="shared" si="0"/>
        <v>86.51</v>
      </c>
      <c r="AS27" s="22">
        <f t="shared" si="1"/>
        <v>86.51</v>
      </c>
      <c r="AT27" s="22">
        <f t="shared" si="2"/>
        <v>85.75</v>
      </c>
      <c r="AU27" s="22">
        <f t="shared" si="3"/>
        <v>91.73</v>
      </c>
      <c r="AV27" s="22">
        <f t="shared" si="4"/>
        <v>86.8</v>
      </c>
      <c r="AW27" s="22">
        <f t="shared" si="5"/>
        <v>86.59</v>
      </c>
      <c r="AX27" s="22">
        <f t="shared" si="6"/>
        <v>90.74</v>
      </c>
      <c r="AY27" s="22">
        <f t="shared" si="7"/>
        <v>101.44</v>
      </c>
      <c r="AZ27" s="22">
        <f t="shared" si="8"/>
        <v>91.51</v>
      </c>
      <c r="BA27" s="22">
        <f t="shared" si="9"/>
        <v>91.73</v>
      </c>
    </row>
    <row r="28" spans="2:53" x14ac:dyDescent="0.2">
      <c r="B28" s="9" t="s">
        <v>31</v>
      </c>
      <c r="C28" s="19">
        <v>75029173</v>
      </c>
      <c r="D28" s="20">
        <v>679877</v>
      </c>
      <c r="E28" s="20" t="s">
        <v>27</v>
      </c>
      <c r="F28" s="7"/>
      <c r="G28" s="10">
        <v>114.99999999999999</v>
      </c>
      <c r="H28" s="10">
        <v>113.5</v>
      </c>
      <c r="I28" s="10">
        <v>113.5</v>
      </c>
      <c r="J28" s="10">
        <v>113.5</v>
      </c>
      <c r="K28" s="10">
        <v>114.99999999999999</v>
      </c>
      <c r="L28" s="10">
        <v>114.99999999999999</v>
      </c>
      <c r="M28" s="10">
        <v>114.99999999999999</v>
      </c>
      <c r="N28" s="10">
        <v>106</v>
      </c>
      <c r="O28" s="10">
        <v>118.5</v>
      </c>
      <c r="P28" s="10">
        <v>114.99999999999999</v>
      </c>
      <c r="Q28" s="10">
        <v>114.99999999999999</v>
      </c>
      <c r="R28" s="8"/>
      <c r="S28" s="15">
        <v>0.11827956989247301</v>
      </c>
      <c r="T28" s="15">
        <v>0.10752688172043012</v>
      </c>
      <c r="U28" s="15">
        <v>0.10752688172043012</v>
      </c>
      <c r="V28" s="15">
        <v>0.10752688172043012</v>
      </c>
      <c r="W28" s="15">
        <v>6.8181818181818121E-2</v>
      </c>
      <c r="X28" s="15">
        <v>0.11827956989247301</v>
      </c>
      <c r="Y28" s="15">
        <v>0.11827956989247301</v>
      </c>
      <c r="Z28" s="15">
        <v>0</v>
      </c>
      <c r="AA28" s="15">
        <v>0</v>
      </c>
      <c r="AB28" s="15">
        <v>6.8181818181818121E-2</v>
      </c>
      <c r="AC28" s="15">
        <v>6.8181818181818121E-2</v>
      </c>
      <c r="AE28" s="15">
        <v>0.14599999999999999</v>
      </c>
      <c r="AF28" s="15">
        <v>0.14599999999999999</v>
      </c>
      <c r="AG28" s="15">
        <v>0.14599999999999999</v>
      </c>
      <c r="AH28" s="15">
        <v>0.1535</v>
      </c>
      <c r="AI28" s="15">
        <v>0.14399999999999999</v>
      </c>
      <c r="AJ28" s="15">
        <v>0.14399999999999999</v>
      </c>
      <c r="AK28" s="15">
        <v>0.14599999999999999</v>
      </c>
      <c r="AL28" s="15">
        <v>0.14399999999999999</v>
      </c>
      <c r="AM28" s="15">
        <v>0.14399999999999999</v>
      </c>
      <c r="AN28" s="15">
        <v>0.14599999999999999</v>
      </c>
      <c r="AO28" s="15">
        <v>0.14399999999999999</v>
      </c>
      <c r="AQ28" s="22">
        <f t="shared" si="10"/>
        <v>86.59</v>
      </c>
      <c r="AR28" s="22">
        <f t="shared" si="0"/>
        <v>86.51</v>
      </c>
      <c r="AS28" s="22">
        <f t="shared" si="1"/>
        <v>86.51</v>
      </c>
      <c r="AT28" s="22">
        <f t="shared" si="2"/>
        <v>85.75</v>
      </c>
      <c r="AU28" s="22">
        <f t="shared" si="3"/>
        <v>91.73</v>
      </c>
      <c r="AV28" s="22">
        <f t="shared" si="4"/>
        <v>86.8</v>
      </c>
      <c r="AW28" s="22">
        <f t="shared" si="5"/>
        <v>86.59</v>
      </c>
      <c r="AX28" s="22">
        <f t="shared" si="6"/>
        <v>90.74</v>
      </c>
      <c r="AY28" s="22">
        <f t="shared" si="7"/>
        <v>101.44</v>
      </c>
      <c r="AZ28" s="22">
        <f t="shared" si="8"/>
        <v>91.51</v>
      </c>
      <c r="BA28" s="22">
        <f t="shared" si="9"/>
        <v>91.73</v>
      </c>
    </row>
    <row r="29" spans="2:53" x14ac:dyDescent="0.2">
      <c r="B29" s="9" t="s">
        <v>31</v>
      </c>
      <c r="C29" s="19">
        <v>78911246</v>
      </c>
      <c r="D29" s="20">
        <v>145816</v>
      </c>
      <c r="E29" s="20" t="s">
        <v>22</v>
      </c>
      <c r="F29" s="7"/>
      <c r="G29" s="10">
        <v>114.99999999999999</v>
      </c>
      <c r="H29" s="10">
        <v>113.5</v>
      </c>
      <c r="I29" s="10">
        <v>113.5</v>
      </c>
      <c r="J29" s="10">
        <v>113.5</v>
      </c>
      <c r="K29" s="10">
        <v>114.99999999999999</v>
      </c>
      <c r="L29" s="10">
        <v>114.99999999999999</v>
      </c>
      <c r="M29" s="10">
        <v>114.99999999999999</v>
      </c>
      <c r="N29" s="10">
        <v>106</v>
      </c>
      <c r="O29" s="10">
        <v>118.5</v>
      </c>
      <c r="P29" s="10">
        <v>114.99999999999999</v>
      </c>
      <c r="Q29" s="10">
        <v>114.99999999999999</v>
      </c>
      <c r="R29" s="8"/>
      <c r="S29" s="15">
        <v>0.11827956989247301</v>
      </c>
      <c r="T29" s="15">
        <v>0.10752688172043012</v>
      </c>
      <c r="U29" s="15">
        <v>0.10752688172043012</v>
      </c>
      <c r="V29" s="15">
        <v>0.10752688172043012</v>
      </c>
      <c r="W29" s="15">
        <v>6.8181818181818121E-2</v>
      </c>
      <c r="X29" s="15">
        <v>0.11827956989247301</v>
      </c>
      <c r="Y29" s="15">
        <v>0.11827956989247301</v>
      </c>
      <c r="Z29" s="15">
        <v>0</v>
      </c>
      <c r="AA29" s="15">
        <v>0</v>
      </c>
      <c r="AB29" s="15">
        <v>6.8181818181818121E-2</v>
      </c>
      <c r="AC29" s="15">
        <v>6.8181818181818121E-2</v>
      </c>
      <c r="AE29" s="15">
        <v>0.14599999999999999</v>
      </c>
      <c r="AF29" s="15">
        <v>0.14599999999999999</v>
      </c>
      <c r="AG29" s="15">
        <v>0.14599999999999999</v>
      </c>
      <c r="AH29" s="15">
        <v>0.1535</v>
      </c>
      <c r="AI29" s="15">
        <v>0.14399999999999999</v>
      </c>
      <c r="AJ29" s="15">
        <v>0.14399999999999999</v>
      </c>
      <c r="AK29" s="15">
        <v>0.14599999999999999</v>
      </c>
      <c r="AL29" s="15">
        <v>0.14399999999999999</v>
      </c>
      <c r="AM29" s="15">
        <v>0.14399999999999999</v>
      </c>
      <c r="AN29" s="15">
        <v>0.14599999999999999</v>
      </c>
      <c r="AO29" s="15">
        <v>0.14399999999999999</v>
      </c>
      <c r="AQ29" s="22">
        <f t="shared" si="10"/>
        <v>86.59</v>
      </c>
      <c r="AR29" s="22">
        <f t="shared" si="0"/>
        <v>86.51</v>
      </c>
      <c r="AS29" s="22">
        <f t="shared" si="1"/>
        <v>86.51</v>
      </c>
      <c r="AT29" s="22">
        <f t="shared" si="2"/>
        <v>85.75</v>
      </c>
      <c r="AU29" s="22">
        <f t="shared" si="3"/>
        <v>91.73</v>
      </c>
      <c r="AV29" s="22">
        <f t="shared" si="4"/>
        <v>86.8</v>
      </c>
      <c r="AW29" s="22">
        <f t="shared" si="5"/>
        <v>86.59</v>
      </c>
      <c r="AX29" s="22">
        <f t="shared" si="6"/>
        <v>90.74</v>
      </c>
      <c r="AY29" s="22">
        <f t="shared" si="7"/>
        <v>101.44</v>
      </c>
      <c r="AZ29" s="22">
        <f t="shared" si="8"/>
        <v>91.51</v>
      </c>
      <c r="BA29" s="22">
        <f t="shared" si="9"/>
        <v>91.73</v>
      </c>
    </row>
    <row r="30" spans="2:53" x14ac:dyDescent="0.2">
      <c r="B30" s="9" t="s">
        <v>31</v>
      </c>
      <c r="C30" s="19">
        <v>7896093001030</v>
      </c>
      <c r="D30" s="20">
        <v>145746</v>
      </c>
      <c r="E30" s="20" t="s">
        <v>20</v>
      </c>
      <c r="F30" s="7"/>
      <c r="G30" s="10">
        <v>180.96</v>
      </c>
      <c r="H30" s="10">
        <v>178.32</v>
      </c>
      <c r="I30" s="10">
        <v>178.32</v>
      </c>
      <c r="J30" s="10">
        <v>178.32</v>
      </c>
      <c r="K30" s="10">
        <v>180.96</v>
      </c>
      <c r="L30" s="10">
        <v>180.96</v>
      </c>
      <c r="M30" s="10">
        <v>180.96</v>
      </c>
      <c r="N30" s="10">
        <v>166.8</v>
      </c>
      <c r="O30" s="10">
        <v>186</v>
      </c>
      <c r="P30" s="10">
        <v>180.96</v>
      </c>
      <c r="Q30" s="10">
        <v>180.96</v>
      </c>
      <c r="R30" s="8"/>
      <c r="S30" s="15">
        <v>0.14583333333333326</v>
      </c>
      <c r="T30" s="15">
        <v>0.13541666666666663</v>
      </c>
      <c r="U30" s="15">
        <v>0.13541666666666663</v>
      </c>
      <c r="V30" s="15">
        <v>0.13541666666666663</v>
      </c>
      <c r="W30" s="15">
        <v>0.14583333333333326</v>
      </c>
      <c r="X30" s="15">
        <v>0.14583333333333326</v>
      </c>
      <c r="Y30" s="15">
        <v>0.14583333333333326</v>
      </c>
      <c r="Z30" s="15">
        <v>8.3333333333333259E-2</v>
      </c>
      <c r="AA30" s="15">
        <v>0</v>
      </c>
      <c r="AB30" s="15">
        <v>0.14583333333333326</v>
      </c>
      <c r="AC30" s="15">
        <v>0.14583333333333326</v>
      </c>
      <c r="AE30" s="15">
        <v>0.14599999999999999</v>
      </c>
      <c r="AF30" s="15">
        <v>0.14599999999999999</v>
      </c>
      <c r="AG30" s="15">
        <v>0.14599999999999999</v>
      </c>
      <c r="AH30" s="15">
        <v>0.1535</v>
      </c>
      <c r="AI30" s="15">
        <v>0.14399999999999999</v>
      </c>
      <c r="AJ30" s="15">
        <v>0.14399999999999999</v>
      </c>
      <c r="AK30" s="15">
        <v>0.14599999999999999</v>
      </c>
      <c r="AL30" s="15">
        <v>0.14399999999999999</v>
      </c>
      <c r="AM30" s="15">
        <v>0.14399999999999999</v>
      </c>
      <c r="AN30" s="15">
        <v>0.14599999999999999</v>
      </c>
      <c r="AO30" s="15">
        <v>0.14399999999999999</v>
      </c>
      <c r="AQ30" s="22">
        <f t="shared" si="10"/>
        <v>132</v>
      </c>
      <c r="AR30" s="22">
        <f t="shared" si="0"/>
        <v>131.66</v>
      </c>
      <c r="AS30" s="22">
        <f t="shared" si="1"/>
        <v>131.66</v>
      </c>
      <c r="AT30" s="22">
        <f t="shared" si="2"/>
        <v>130.51</v>
      </c>
      <c r="AU30" s="22">
        <f t="shared" si="3"/>
        <v>132.31</v>
      </c>
      <c r="AV30" s="22">
        <f t="shared" si="4"/>
        <v>132.31</v>
      </c>
      <c r="AW30" s="22">
        <f t="shared" si="5"/>
        <v>132</v>
      </c>
      <c r="AX30" s="22">
        <f t="shared" si="6"/>
        <v>130.88</v>
      </c>
      <c r="AY30" s="22">
        <f t="shared" si="7"/>
        <v>159.22</v>
      </c>
      <c r="AZ30" s="22">
        <f t="shared" si="8"/>
        <v>132</v>
      </c>
      <c r="BA30" s="22">
        <f t="shared" si="9"/>
        <v>132.31</v>
      </c>
    </row>
    <row r="31" spans="2:53" ht="12.75" customHeight="1" x14ac:dyDescent="0.2">
      <c r="B31" s="9" t="s">
        <v>31</v>
      </c>
      <c r="C31" s="19">
        <v>7590002032817</v>
      </c>
      <c r="D31" s="20">
        <v>672484</v>
      </c>
      <c r="E31" s="20" t="s">
        <v>24</v>
      </c>
      <c r="F31" s="7"/>
      <c r="G31" s="10">
        <v>14.29</v>
      </c>
      <c r="H31" s="10">
        <v>14.08</v>
      </c>
      <c r="I31" s="10">
        <v>14.08</v>
      </c>
      <c r="J31" s="10">
        <v>14.08</v>
      </c>
      <c r="K31" s="10">
        <v>14.29</v>
      </c>
      <c r="L31" s="10">
        <v>14.29</v>
      </c>
      <c r="M31" s="10">
        <v>14.29</v>
      </c>
      <c r="N31" s="10">
        <v>13.18</v>
      </c>
      <c r="O31" s="10">
        <v>14.709999999999999</v>
      </c>
      <c r="P31" s="10">
        <v>14.29</v>
      </c>
      <c r="Q31" s="10">
        <v>14.29</v>
      </c>
      <c r="R31" s="8"/>
      <c r="S31" s="15">
        <v>0.11827956989247301</v>
      </c>
      <c r="T31" s="15">
        <v>0.10752688172043012</v>
      </c>
      <c r="U31" s="15">
        <v>0.10752688172043012</v>
      </c>
      <c r="V31" s="15">
        <v>0.10752688172043012</v>
      </c>
      <c r="W31" s="15">
        <v>6.8181818181818121E-2</v>
      </c>
      <c r="X31" s="15">
        <v>0.11827956989247301</v>
      </c>
      <c r="Y31" s="15">
        <v>0.11827956989247301</v>
      </c>
      <c r="Z31" s="15">
        <v>0</v>
      </c>
      <c r="AA31" s="15">
        <v>0</v>
      </c>
      <c r="AB31" s="15">
        <v>6.8181818181818121E-2</v>
      </c>
      <c r="AC31" s="15">
        <v>6.8181818181818121E-2</v>
      </c>
      <c r="AE31" s="15">
        <v>0.14599999999999999</v>
      </c>
      <c r="AF31" s="15">
        <v>0.14599999999999999</v>
      </c>
      <c r="AG31" s="15">
        <v>0.14599999999999999</v>
      </c>
      <c r="AH31" s="15">
        <v>0.1535</v>
      </c>
      <c r="AI31" s="15">
        <v>0.14399999999999999</v>
      </c>
      <c r="AJ31" s="15">
        <v>0.14399999999999999</v>
      </c>
      <c r="AK31" s="15">
        <v>0.14599999999999999</v>
      </c>
      <c r="AL31" s="15">
        <v>0.14399999999999999</v>
      </c>
      <c r="AM31" s="15">
        <v>0.14399999999999999</v>
      </c>
      <c r="AN31" s="15">
        <v>0.14599999999999999</v>
      </c>
      <c r="AO31" s="15">
        <v>0.14399999999999999</v>
      </c>
      <c r="AQ31" s="22">
        <f t="shared" si="10"/>
        <v>10.76</v>
      </c>
      <c r="AR31" s="22">
        <f t="shared" si="0"/>
        <v>10.73</v>
      </c>
      <c r="AS31" s="22">
        <f t="shared" si="1"/>
        <v>10.73</v>
      </c>
      <c r="AT31" s="22">
        <f t="shared" si="2"/>
        <v>10.64</v>
      </c>
      <c r="AU31" s="22">
        <f t="shared" si="3"/>
        <v>11.4</v>
      </c>
      <c r="AV31" s="22">
        <f t="shared" si="4"/>
        <v>10.79</v>
      </c>
      <c r="AW31" s="22">
        <f t="shared" si="5"/>
        <v>10.76</v>
      </c>
      <c r="AX31" s="22">
        <f t="shared" si="6"/>
        <v>11.28</v>
      </c>
      <c r="AY31" s="22">
        <f t="shared" si="7"/>
        <v>12.59</v>
      </c>
      <c r="AZ31" s="22">
        <f t="shared" si="8"/>
        <v>11.37</v>
      </c>
      <c r="BA31" s="22">
        <f t="shared" si="9"/>
        <v>11.4</v>
      </c>
    </row>
    <row r="32" spans="2:53" ht="12.75" customHeight="1" x14ac:dyDescent="0.2">
      <c r="B32" s="9" t="s">
        <v>31</v>
      </c>
      <c r="C32" s="19">
        <v>7590002012468</v>
      </c>
      <c r="D32" s="20">
        <v>145750</v>
      </c>
      <c r="E32" s="20" t="s">
        <v>21</v>
      </c>
      <c r="F32" s="7"/>
      <c r="G32" s="10">
        <v>22.54</v>
      </c>
      <c r="H32" s="10">
        <v>22.23</v>
      </c>
      <c r="I32" s="10">
        <v>22.23</v>
      </c>
      <c r="J32" s="10">
        <v>22.23</v>
      </c>
      <c r="K32" s="10">
        <v>22.54</v>
      </c>
      <c r="L32" s="10">
        <v>22.54</v>
      </c>
      <c r="M32" s="10">
        <v>22.54</v>
      </c>
      <c r="N32" s="10">
        <v>20.78</v>
      </c>
      <c r="O32" s="10">
        <v>23.19</v>
      </c>
      <c r="P32" s="10">
        <v>22.54</v>
      </c>
      <c r="Q32" s="10">
        <v>22.54</v>
      </c>
      <c r="R32" s="8"/>
      <c r="S32" s="15">
        <v>0.11827956989247301</v>
      </c>
      <c r="T32" s="15">
        <v>0.10752688172043012</v>
      </c>
      <c r="U32" s="15">
        <v>0.10752688172043012</v>
      </c>
      <c r="V32" s="15">
        <v>0.10752688172043012</v>
      </c>
      <c r="W32" s="15">
        <v>6.8181818181818121E-2</v>
      </c>
      <c r="X32" s="15">
        <v>0.11827956989247301</v>
      </c>
      <c r="Y32" s="15">
        <v>0.11827956989247301</v>
      </c>
      <c r="Z32" s="15">
        <v>0</v>
      </c>
      <c r="AA32" s="15">
        <v>0</v>
      </c>
      <c r="AB32" s="15">
        <v>6.8181818181818121E-2</v>
      </c>
      <c r="AC32" s="15">
        <v>6.8181818181818121E-2</v>
      </c>
      <c r="AE32" s="15">
        <v>0.14599999999999999</v>
      </c>
      <c r="AF32" s="15">
        <v>0.14599999999999999</v>
      </c>
      <c r="AG32" s="15">
        <v>0.14599999999999999</v>
      </c>
      <c r="AH32" s="15">
        <v>0.1535</v>
      </c>
      <c r="AI32" s="15">
        <v>0.14399999999999999</v>
      </c>
      <c r="AJ32" s="15">
        <v>0.14399999999999999</v>
      </c>
      <c r="AK32" s="15">
        <v>0.14599999999999999</v>
      </c>
      <c r="AL32" s="15">
        <v>0.14399999999999999</v>
      </c>
      <c r="AM32" s="15">
        <v>0.14399999999999999</v>
      </c>
      <c r="AN32" s="15">
        <v>0.14599999999999999</v>
      </c>
      <c r="AO32" s="15">
        <v>0.14399999999999999</v>
      </c>
      <c r="AQ32" s="22">
        <f t="shared" si="10"/>
        <v>16.97</v>
      </c>
      <c r="AR32" s="22">
        <f t="shared" si="0"/>
        <v>16.940000000000001</v>
      </c>
      <c r="AS32" s="22">
        <f t="shared" si="1"/>
        <v>16.940000000000001</v>
      </c>
      <c r="AT32" s="22">
        <f t="shared" si="2"/>
        <v>16.79</v>
      </c>
      <c r="AU32" s="22">
        <f t="shared" si="3"/>
        <v>17.98</v>
      </c>
      <c r="AV32" s="22">
        <f t="shared" si="4"/>
        <v>17.010000000000002</v>
      </c>
      <c r="AW32" s="22">
        <f t="shared" si="5"/>
        <v>16.97</v>
      </c>
      <c r="AX32" s="22">
        <f t="shared" si="6"/>
        <v>17.79</v>
      </c>
      <c r="AY32" s="22">
        <f t="shared" si="7"/>
        <v>19.850000000000001</v>
      </c>
      <c r="AZ32" s="22">
        <f t="shared" si="8"/>
        <v>17.940000000000001</v>
      </c>
      <c r="BA32" s="22">
        <f t="shared" si="9"/>
        <v>17.98</v>
      </c>
    </row>
    <row r="33" spans="2:53" x14ac:dyDescent="0.2">
      <c r="B33" s="9"/>
      <c r="C33" s="19"/>
      <c r="D33" s="20"/>
      <c r="E33" s="20"/>
      <c r="F33" s="7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8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</row>
    <row r="34" spans="2:53" x14ac:dyDescent="0.2">
      <c r="B34" s="9"/>
      <c r="C34" s="19"/>
      <c r="D34" s="20"/>
      <c r="E34" s="20"/>
      <c r="F34" s="7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8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</row>
    <row r="35" spans="2:53" x14ac:dyDescent="0.2">
      <c r="B35" s="9"/>
      <c r="C35" s="19"/>
      <c r="D35" s="20"/>
      <c r="E35" s="20"/>
      <c r="F35" s="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8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E35" s="15"/>
      <c r="AF35" s="15"/>
      <c r="AG35" s="15"/>
      <c r="AH35" s="15"/>
      <c r="AI35" s="15"/>
      <c r="AJ35" s="15"/>
      <c r="AK35" s="15"/>
      <c r="AL35" s="15"/>
      <c r="AM35" s="15"/>
      <c r="AN35" s="23"/>
      <c r="AO35" s="15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</row>
    <row r="36" spans="2:53" x14ac:dyDescent="0.2">
      <c r="B36" s="9"/>
      <c r="C36" s="19"/>
      <c r="D36" s="20"/>
      <c r="E36" s="20"/>
      <c r="F36" s="7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8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</row>
    <row r="37" spans="2:53" x14ac:dyDescent="0.2">
      <c r="B37" s="9"/>
      <c r="C37" s="19"/>
      <c r="D37" s="20"/>
      <c r="E37" s="20"/>
      <c r="F37" s="7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24"/>
      <c r="R37" s="8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</row>
    <row r="38" spans="2:53" x14ac:dyDescent="0.2">
      <c r="B38" s="9"/>
      <c r="C38" s="19"/>
      <c r="D38" s="20"/>
      <c r="E38" s="20"/>
      <c r="F38" s="7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24"/>
      <c r="R38" s="8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</row>
    <row r="39" spans="2:53" x14ac:dyDescent="0.2">
      <c r="B39" s="9"/>
      <c r="C39" s="19"/>
      <c r="D39" s="20"/>
      <c r="E39" s="20"/>
      <c r="F39" s="7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24"/>
      <c r="R39" s="8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</row>
    <row r="40" spans="2:53" x14ac:dyDescent="0.2">
      <c r="B40" s="9"/>
      <c r="C40" s="19"/>
      <c r="D40" s="20"/>
      <c r="E40" s="20"/>
      <c r="F40" s="7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26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</row>
    <row r="41" spans="2:53" x14ac:dyDescent="0.2">
      <c r="B41" s="9"/>
      <c r="C41" s="19"/>
      <c r="D41" s="20"/>
      <c r="E41" s="20"/>
      <c r="F41" s="7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8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</row>
    <row r="42" spans="2:53" x14ac:dyDescent="0.2">
      <c r="B42" s="9"/>
      <c r="C42" s="19"/>
      <c r="D42" s="20"/>
      <c r="E42" s="20"/>
      <c r="F42" s="7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8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</row>
    <row r="43" spans="2:53" x14ac:dyDescent="0.2">
      <c r="B43" s="9"/>
      <c r="C43" s="19"/>
      <c r="D43" s="20"/>
      <c r="E43" s="20"/>
      <c r="F43" s="7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8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</row>
    <row r="44" spans="2:53" x14ac:dyDescent="0.2">
      <c r="B44" s="9"/>
      <c r="C44" s="19"/>
      <c r="D44" s="20"/>
      <c r="E44" s="20"/>
      <c r="F44" s="7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8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</row>
    <row r="45" spans="2:53" x14ac:dyDescent="0.2">
      <c r="B45" s="9"/>
      <c r="C45" s="19"/>
      <c r="D45" s="20"/>
      <c r="E45" s="20"/>
      <c r="F45" s="7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8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</row>
    <row r="46" spans="2:53" x14ac:dyDescent="0.2">
      <c r="B46" s="9"/>
      <c r="C46" s="19"/>
      <c r="D46" s="20"/>
      <c r="E46" s="20"/>
      <c r="F46" s="7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8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</row>
    <row r="47" spans="2:53" x14ac:dyDescent="0.2">
      <c r="B47" s="9"/>
      <c r="C47" s="19"/>
      <c r="D47" s="20"/>
      <c r="E47" s="20"/>
      <c r="F47" s="7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8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</row>
    <row r="48" spans="2:53" x14ac:dyDescent="0.2">
      <c r="B48" s="9"/>
      <c r="C48" s="19"/>
      <c r="D48" s="20"/>
      <c r="E48" s="20"/>
      <c r="F48" s="7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8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</row>
    <row r="49" spans="2:53" x14ac:dyDescent="0.2">
      <c r="B49" s="9"/>
      <c r="C49" s="19"/>
      <c r="D49" s="20"/>
      <c r="E49" s="20"/>
      <c r="F49" s="7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8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</row>
    <row r="50" spans="2:53" x14ac:dyDescent="0.2">
      <c r="B50" s="9"/>
      <c r="C50" s="19"/>
      <c r="D50" s="20"/>
      <c r="E50" s="20"/>
      <c r="F50" s="7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8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</row>
    <row r="51" spans="2:53" x14ac:dyDescent="0.2">
      <c r="B51" s="9"/>
      <c r="C51" s="19"/>
      <c r="D51" s="20"/>
      <c r="E51" s="20"/>
      <c r="F51" s="7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8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</row>
    <row r="52" spans="2:53" x14ac:dyDescent="0.2">
      <c r="B52" s="9"/>
      <c r="C52" s="19"/>
      <c r="D52" s="20"/>
      <c r="E52" s="20"/>
      <c r="F52" s="7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8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</row>
    <row r="53" spans="2:53" x14ac:dyDescent="0.2">
      <c r="B53" s="9"/>
      <c r="C53" s="19"/>
      <c r="D53" s="20"/>
      <c r="E53" s="20"/>
      <c r="F53" s="7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8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</row>
    <row r="54" spans="2:53" x14ac:dyDescent="0.2">
      <c r="B54" s="9"/>
      <c r="C54" s="19"/>
      <c r="D54" s="20"/>
      <c r="E54" s="20"/>
      <c r="F54" s="7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8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</row>
    <row r="55" spans="2:53" x14ac:dyDescent="0.2">
      <c r="B55" s="9"/>
      <c r="C55" s="19"/>
      <c r="D55" s="20"/>
      <c r="E55" s="20"/>
      <c r="F55" s="7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8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</row>
    <row r="56" spans="2:53" x14ac:dyDescent="0.2">
      <c r="B56" s="9"/>
      <c r="C56" s="19"/>
      <c r="D56" s="20"/>
      <c r="E56" s="20"/>
      <c r="F56" s="7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8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</row>
    <row r="57" spans="2:53" x14ac:dyDescent="0.2">
      <c r="B57" s="9"/>
      <c r="C57" s="19"/>
      <c r="D57" s="20"/>
      <c r="E57" s="20"/>
      <c r="F57" s="7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8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</row>
    <row r="58" spans="2:53" x14ac:dyDescent="0.2">
      <c r="B58" s="9"/>
      <c r="C58" s="19"/>
      <c r="D58" s="20"/>
      <c r="E58" s="20"/>
      <c r="F58" s="7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8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</row>
    <row r="59" spans="2:53" x14ac:dyDescent="0.2">
      <c r="B59" s="9"/>
      <c r="C59" s="19"/>
      <c r="D59" s="20"/>
      <c r="E59" s="20"/>
      <c r="F59" s="7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8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</row>
    <row r="60" spans="2:53" x14ac:dyDescent="0.2">
      <c r="B60" s="9"/>
      <c r="C60" s="19"/>
      <c r="D60" s="20"/>
      <c r="E60" s="20"/>
      <c r="F60" s="7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8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</row>
    <row r="61" spans="2:53" x14ac:dyDescent="0.2">
      <c r="B61" s="9"/>
      <c r="C61" s="19"/>
      <c r="D61" s="20"/>
      <c r="E61" s="20"/>
      <c r="F61" s="7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8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</row>
    <row r="62" spans="2:53" x14ac:dyDescent="0.2">
      <c r="B62" s="9"/>
      <c r="C62" s="19"/>
      <c r="D62" s="20"/>
      <c r="E62" s="20"/>
      <c r="F62" s="7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8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</row>
    <row r="63" spans="2:53" x14ac:dyDescent="0.2">
      <c r="B63" s="9"/>
      <c r="C63" s="19"/>
      <c r="D63" s="20"/>
      <c r="E63" s="20"/>
      <c r="F63" s="7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8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</row>
    <row r="64" spans="2:53" x14ac:dyDescent="0.2">
      <c r="B64" s="9"/>
      <c r="C64" s="19"/>
      <c r="D64" s="20"/>
      <c r="E64" s="20"/>
      <c r="F64" s="7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8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</row>
    <row r="65" spans="2:53" x14ac:dyDescent="0.2">
      <c r="B65" s="9"/>
      <c r="C65" s="19"/>
      <c r="D65" s="20"/>
      <c r="E65" s="20"/>
      <c r="F65" s="7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8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</row>
    <row r="66" spans="2:53" x14ac:dyDescent="0.2">
      <c r="B66" s="9"/>
      <c r="C66" s="19"/>
      <c r="D66" s="20"/>
      <c r="E66" s="20"/>
      <c r="F66" s="7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8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</row>
    <row r="67" spans="2:53" x14ac:dyDescent="0.2">
      <c r="B67" s="9"/>
      <c r="C67" s="19"/>
      <c r="D67" s="20"/>
      <c r="E67" s="20"/>
      <c r="F67" s="7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8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</row>
    <row r="68" spans="2:53" x14ac:dyDescent="0.2">
      <c r="B68" s="9"/>
      <c r="C68" s="19"/>
      <c r="D68" s="20"/>
      <c r="E68" s="20"/>
      <c r="F68" s="7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8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</row>
    <row r="69" spans="2:53" x14ac:dyDescent="0.2">
      <c r="B69" s="9"/>
      <c r="C69" s="19"/>
      <c r="D69" s="20"/>
      <c r="E69" s="20"/>
      <c r="F69" s="7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8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</row>
    <row r="70" spans="2:53" x14ac:dyDescent="0.2">
      <c r="B70" s="9"/>
      <c r="C70" s="19"/>
      <c r="D70" s="20"/>
      <c r="E70" s="20"/>
      <c r="F70" s="7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8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</row>
    <row r="71" spans="2:53" x14ac:dyDescent="0.2">
      <c r="B71" s="9"/>
      <c r="C71" s="19"/>
      <c r="D71" s="20"/>
      <c r="E71" s="20"/>
      <c r="F71" s="7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8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</row>
    <row r="72" spans="2:53" x14ac:dyDescent="0.2">
      <c r="B72" s="9"/>
      <c r="C72" s="19"/>
      <c r="D72" s="20"/>
      <c r="E72" s="20"/>
      <c r="F72" s="7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8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</row>
    <row r="73" spans="2:53" x14ac:dyDescent="0.2">
      <c r="B73" s="9"/>
      <c r="C73" s="19"/>
      <c r="D73" s="20"/>
      <c r="E73" s="20"/>
      <c r="F73" s="7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8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</row>
    <row r="74" spans="2:53" x14ac:dyDescent="0.2">
      <c r="B74" s="9"/>
      <c r="C74" s="19"/>
      <c r="D74" s="20"/>
      <c r="E74" s="20"/>
      <c r="F74" s="7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8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</row>
    <row r="75" spans="2:53" x14ac:dyDescent="0.2">
      <c r="B75" s="9"/>
      <c r="C75" s="19"/>
      <c r="D75" s="20"/>
      <c r="E75" s="20"/>
      <c r="F75" s="7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8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</row>
    <row r="76" spans="2:53" x14ac:dyDescent="0.2">
      <c r="B76" s="9"/>
      <c r="C76" s="19"/>
      <c r="D76" s="20"/>
      <c r="E76" s="20"/>
      <c r="F76" s="7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8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</row>
    <row r="77" spans="2:53" x14ac:dyDescent="0.2">
      <c r="B77" s="9"/>
      <c r="C77" s="19"/>
      <c r="D77" s="20"/>
      <c r="E77" s="20"/>
      <c r="F77" s="7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8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</row>
    <row r="78" spans="2:53" x14ac:dyDescent="0.2">
      <c r="B78" s="9"/>
      <c r="C78" s="19"/>
      <c r="D78" s="20"/>
      <c r="E78" s="20"/>
      <c r="F78" s="7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8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</row>
    <row r="79" spans="2:53" x14ac:dyDescent="0.2">
      <c r="B79" s="9"/>
      <c r="C79" s="19"/>
      <c r="D79" s="20"/>
      <c r="E79" s="20"/>
      <c r="F79" s="7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8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</row>
    <row r="80" spans="2:53" x14ac:dyDescent="0.2">
      <c r="B80" s="9"/>
      <c r="C80" s="19"/>
      <c r="D80" s="20"/>
      <c r="E80" s="20"/>
      <c r="F80" s="7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8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</row>
    <row r="81" spans="2:53" x14ac:dyDescent="0.2">
      <c r="B81" s="9"/>
      <c r="C81" s="19"/>
      <c r="D81" s="20"/>
      <c r="E81" s="20"/>
      <c r="F81" s="7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8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</row>
    <row r="82" spans="2:53" x14ac:dyDescent="0.2">
      <c r="B82" s="9"/>
      <c r="C82" s="19"/>
      <c r="D82" s="20"/>
      <c r="E82" s="20"/>
      <c r="F82" s="7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8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</row>
    <row r="83" spans="2:53" x14ac:dyDescent="0.2">
      <c r="B83" s="9"/>
      <c r="C83" s="19"/>
      <c r="D83" s="20"/>
      <c r="E83" s="20"/>
      <c r="F83" s="7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8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</row>
    <row r="84" spans="2:53" x14ac:dyDescent="0.2">
      <c r="B84" s="9"/>
      <c r="C84" s="19"/>
      <c r="D84" s="20"/>
      <c r="E84" s="20"/>
      <c r="F84" s="7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8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</row>
    <row r="85" spans="2:53" x14ac:dyDescent="0.2">
      <c r="B85" s="9"/>
      <c r="C85" s="19"/>
      <c r="D85" s="20"/>
      <c r="E85" s="20"/>
      <c r="F85" s="7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8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</row>
    <row r="86" spans="2:53" x14ac:dyDescent="0.2">
      <c r="B86" s="9"/>
      <c r="C86" s="19"/>
      <c r="D86" s="20"/>
      <c r="E86" s="20"/>
      <c r="F86" s="7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8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</row>
    <row r="87" spans="2:53" x14ac:dyDescent="0.2">
      <c r="B87" s="9"/>
      <c r="C87" s="19"/>
      <c r="D87" s="20"/>
      <c r="E87" s="20"/>
      <c r="F87" s="7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8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</row>
    <row r="88" spans="2:53" x14ac:dyDescent="0.2">
      <c r="B88" s="9"/>
      <c r="C88" s="19"/>
      <c r="D88" s="20"/>
      <c r="E88" s="20"/>
      <c r="F88" s="7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8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</row>
    <row r="89" spans="2:53" x14ac:dyDescent="0.2">
      <c r="B89" s="9"/>
      <c r="C89" s="19"/>
      <c r="D89" s="20"/>
      <c r="E89" s="20"/>
      <c r="F89" s="7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8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</row>
    <row r="90" spans="2:53" x14ac:dyDescent="0.2">
      <c r="B90" s="9"/>
      <c r="C90" s="19"/>
      <c r="D90" s="20"/>
      <c r="E90" s="20"/>
      <c r="F90" s="7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8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</row>
    <row r="91" spans="2:53" x14ac:dyDescent="0.2">
      <c r="B91" s="9"/>
      <c r="C91" s="19"/>
      <c r="D91" s="20"/>
      <c r="E91" s="20"/>
      <c r="F91" s="7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8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</row>
    <row r="92" spans="2:53" x14ac:dyDescent="0.2">
      <c r="B92" s="9"/>
      <c r="C92" s="19"/>
      <c r="D92" s="20"/>
      <c r="E92" s="20"/>
      <c r="F92" s="7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8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</row>
    <row r="93" spans="2:53" x14ac:dyDescent="0.2">
      <c r="B93" s="9"/>
      <c r="C93" s="19"/>
      <c r="D93" s="20"/>
      <c r="E93" s="20"/>
      <c r="F93" s="7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8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</row>
    <row r="94" spans="2:53" x14ac:dyDescent="0.2">
      <c r="B94" s="9"/>
      <c r="C94" s="19"/>
      <c r="D94" s="20"/>
      <c r="E94" s="20"/>
      <c r="F94" s="7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8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</row>
    <row r="95" spans="2:53" x14ac:dyDescent="0.2">
      <c r="B95" s="9"/>
      <c r="C95" s="19"/>
      <c r="D95" s="20"/>
      <c r="E95" s="20"/>
      <c r="F95" s="7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8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</row>
    <row r="96" spans="2:53" x14ac:dyDescent="0.2">
      <c r="B96" s="9"/>
      <c r="C96" s="19"/>
      <c r="D96" s="20"/>
      <c r="E96" s="20"/>
      <c r="F96" s="7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8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</row>
    <row r="97" spans="2:53" x14ac:dyDescent="0.2">
      <c r="B97" s="9"/>
      <c r="C97" s="19"/>
      <c r="D97" s="20"/>
      <c r="E97" s="20"/>
      <c r="F97" s="7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8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</row>
    <row r="98" spans="2:53" x14ac:dyDescent="0.2">
      <c r="B98" s="9"/>
      <c r="C98" s="19"/>
      <c r="D98" s="20"/>
      <c r="E98" s="20"/>
      <c r="F98" s="7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8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</row>
    <row r="99" spans="2:53" x14ac:dyDescent="0.2">
      <c r="B99" s="9"/>
      <c r="C99" s="19"/>
      <c r="D99" s="20"/>
      <c r="E99" s="20"/>
      <c r="F99" s="7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8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</row>
    <row r="100" spans="2:53" x14ac:dyDescent="0.2">
      <c r="B100" s="9"/>
      <c r="C100" s="19"/>
      <c r="D100" s="20"/>
      <c r="E100" s="20"/>
      <c r="F100" s="7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8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</row>
    <row r="101" spans="2:53" x14ac:dyDescent="0.2">
      <c r="B101" s="9"/>
      <c r="C101" s="19"/>
      <c r="D101" s="20"/>
      <c r="E101" s="20"/>
      <c r="F101" s="7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8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</row>
    <row r="102" spans="2:53" x14ac:dyDescent="0.2">
      <c r="B102" s="9"/>
      <c r="C102" s="19"/>
      <c r="D102" s="20"/>
      <c r="E102" s="20"/>
      <c r="F102" s="7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8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</row>
    <row r="103" spans="2:53" x14ac:dyDescent="0.2">
      <c r="B103" s="9"/>
      <c r="C103" s="19"/>
      <c r="D103" s="20"/>
      <c r="E103" s="20"/>
      <c r="F103" s="7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8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</row>
    <row r="104" spans="2:53" x14ac:dyDescent="0.2">
      <c r="B104" s="9"/>
      <c r="C104" s="19"/>
      <c r="D104" s="20"/>
      <c r="E104" s="20"/>
      <c r="F104" s="7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8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</row>
    <row r="105" spans="2:53" x14ac:dyDescent="0.2">
      <c r="B105" s="9"/>
      <c r="C105" s="19"/>
      <c r="D105" s="20"/>
      <c r="E105" s="20"/>
      <c r="F105" s="7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8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</row>
    <row r="106" spans="2:53" x14ac:dyDescent="0.2">
      <c r="B106" s="9"/>
      <c r="C106" s="19"/>
      <c r="D106" s="20"/>
      <c r="E106" s="20"/>
      <c r="F106" s="7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8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</row>
    <row r="107" spans="2:53" x14ac:dyDescent="0.2">
      <c r="B107" s="9"/>
      <c r="C107" s="19"/>
      <c r="D107" s="20"/>
      <c r="E107" s="20"/>
      <c r="F107" s="7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8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</row>
    <row r="108" spans="2:53" x14ac:dyDescent="0.2">
      <c r="B108" s="9"/>
      <c r="C108" s="19"/>
      <c r="D108" s="20"/>
      <c r="E108" s="20"/>
      <c r="F108" s="7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8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</row>
    <row r="109" spans="2:53" x14ac:dyDescent="0.2">
      <c r="B109" s="9"/>
      <c r="C109" s="19"/>
      <c r="D109" s="20"/>
      <c r="E109" s="20"/>
      <c r="F109" s="7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8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</row>
    <row r="110" spans="2:53" x14ac:dyDescent="0.2">
      <c r="B110" s="9"/>
      <c r="C110" s="19"/>
      <c r="D110" s="20"/>
      <c r="E110" s="20"/>
      <c r="F110" s="7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8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</row>
    <row r="111" spans="2:53" x14ac:dyDescent="0.2">
      <c r="B111" s="9"/>
      <c r="C111" s="19"/>
      <c r="D111" s="20"/>
      <c r="E111" s="20"/>
      <c r="F111" s="7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8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</row>
    <row r="112" spans="2:53" x14ac:dyDescent="0.2">
      <c r="B112" s="9"/>
      <c r="C112" s="19"/>
      <c r="D112" s="20"/>
      <c r="E112" s="20"/>
      <c r="F112" s="7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8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</row>
    <row r="113" spans="2:53" x14ac:dyDescent="0.2">
      <c r="B113" s="9"/>
      <c r="C113" s="19"/>
      <c r="D113" s="20"/>
      <c r="E113" s="20"/>
      <c r="F113" s="7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8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</row>
    <row r="114" spans="2:53" x14ac:dyDescent="0.2">
      <c r="B114" s="9"/>
      <c r="C114" s="19"/>
      <c r="D114" s="20"/>
      <c r="E114" s="20"/>
      <c r="F114" s="7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8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</row>
    <row r="115" spans="2:53" x14ac:dyDescent="0.2">
      <c r="B115" s="9"/>
      <c r="C115" s="19"/>
      <c r="D115" s="20"/>
      <c r="E115" s="20"/>
      <c r="F115" s="7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8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</row>
    <row r="116" spans="2:53" x14ac:dyDescent="0.2">
      <c r="B116" s="9"/>
      <c r="C116" s="19"/>
      <c r="D116" s="20"/>
      <c r="E116" s="20"/>
      <c r="F116" s="7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8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</row>
    <row r="117" spans="2:53" x14ac:dyDescent="0.2">
      <c r="B117" s="9"/>
      <c r="C117" s="19"/>
      <c r="D117" s="20"/>
      <c r="E117" s="20"/>
      <c r="F117" s="7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8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</row>
    <row r="118" spans="2:53" x14ac:dyDescent="0.2">
      <c r="B118" s="9"/>
      <c r="C118" s="19"/>
      <c r="D118" s="20"/>
      <c r="E118" s="20"/>
      <c r="F118" s="7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8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</row>
    <row r="119" spans="2:53" x14ac:dyDescent="0.2">
      <c r="B119" s="9"/>
      <c r="C119" s="19"/>
      <c r="D119" s="20"/>
      <c r="E119" s="20"/>
      <c r="F119" s="7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8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</row>
    <row r="120" spans="2:53" x14ac:dyDescent="0.2">
      <c r="B120" s="9"/>
      <c r="C120" s="19"/>
      <c r="D120" s="20"/>
      <c r="E120" s="20"/>
      <c r="F120" s="7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8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</row>
    <row r="121" spans="2:53" x14ac:dyDescent="0.2">
      <c r="B121" s="9"/>
      <c r="C121" s="19"/>
      <c r="D121" s="20"/>
      <c r="E121" s="20"/>
      <c r="F121" s="7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8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</row>
    <row r="122" spans="2:53" x14ac:dyDescent="0.2">
      <c r="B122" s="9"/>
      <c r="C122" s="19"/>
      <c r="D122" s="20"/>
      <c r="E122" s="20"/>
      <c r="F122" s="7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8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</row>
    <row r="123" spans="2:53" x14ac:dyDescent="0.2">
      <c r="B123" s="9"/>
      <c r="C123" s="19"/>
      <c r="D123" s="20"/>
      <c r="E123" s="20"/>
      <c r="F123" s="7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8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</row>
    <row r="124" spans="2:53" x14ac:dyDescent="0.2">
      <c r="B124" s="9"/>
      <c r="C124" s="19"/>
      <c r="D124" s="20"/>
      <c r="E124" s="20"/>
      <c r="F124" s="7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8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</row>
    <row r="125" spans="2:53" x14ac:dyDescent="0.2">
      <c r="B125" s="9"/>
      <c r="C125" s="19"/>
      <c r="D125" s="20"/>
      <c r="E125" s="20"/>
      <c r="F125" s="7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8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</row>
    <row r="126" spans="2:53" x14ac:dyDescent="0.2">
      <c r="B126" s="9"/>
      <c r="C126" s="19"/>
      <c r="D126" s="20"/>
      <c r="E126" s="20"/>
      <c r="F126" s="7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8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</row>
    <row r="127" spans="2:53" x14ac:dyDescent="0.2">
      <c r="B127" s="9"/>
      <c r="C127" s="19"/>
      <c r="D127" s="20"/>
      <c r="E127" s="20"/>
      <c r="F127" s="7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8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</row>
    <row r="128" spans="2:53" x14ac:dyDescent="0.2">
      <c r="B128" s="9"/>
      <c r="C128" s="19"/>
      <c r="D128" s="20"/>
      <c r="E128" s="20"/>
      <c r="F128" s="7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8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</row>
    <row r="129" spans="2:53" x14ac:dyDescent="0.2">
      <c r="B129" s="9"/>
      <c r="C129" s="19"/>
      <c r="D129" s="20"/>
      <c r="E129" s="20"/>
      <c r="F129" s="7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8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</row>
    <row r="130" spans="2:53" x14ac:dyDescent="0.2">
      <c r="B130" s="9"/>
      <c r="C130" s="19"/>
      <c r="D130" s="20"/>
      <c r="E130" s="20"/>
      <c r="F130" s="7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8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</row>
    <row r="131" spans="2:53" x14ac:dyDescent="0.2">
      <c r="B131" s="9"/>
      <c r="C131" s="19"/>
      <c r="D131" s="20"/>
      <c r="E131" s="20"/>
      <c r="F131" s="7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8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</row>
    <row r="132" spans="2:53" x14ac:dyDescent="0.2">
      <c r="B132" s="9"/>
      <c r="C132" s="19"/>
      <c r="D132" s="20"/>
      <c r="E132" s="20"/>
      <c r="F132" s="7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8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</row>
    <row r="133" spans="2:53" x14ac:dyDescent="0.2">
      <c r="B133" s="9"/>
      <c r="C133" s="19"/>
      <c r="D133" s="20"/>
      <c r="E133" s="20"/>
      <c r="F133" s="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8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</row>
    <row r="134" spans="2:53" x14ac:dyDescent="0.2">
      <c r="B134" s="9"/>
      <c r="C134" s="19"/>
      <c r="D134" s="20"/>
      <c r="E134" s="20"/>
      <c r="F134" s="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8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</row>
    <row r="135" spans="2:53" x14ac:dyDescent="0.2">
      <c r="B135" s="9"/>
      <c r="C135" s="19"/>
      <c r="D135" s="20"/>
      <c r="E135" s="20"/>
      <c r="F135" s="7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8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</row>
    <row r="136" spans="2:53" x14ac:dyDescent="0.2">
      <c r="B136" s="9"/>
      <c r="C136" s="19"/>
      <c r="D136" s="20"/>
      <c r="E136" s="20"/>
      <c r="F136" s="7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8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</row>
    <row r="137" spans="2:53" x14ac:dyDescent="0.2">
      <c r="B137" s="9"/>
      <c r="C137" s="19"/>
      <c r="D137" s="20"/>
      <c r="E137" s="20"/>
      <c r="F137" s="7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8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</row>
    <row r="138" spans="2:53" x14ac:dyDescent="0.2">
      <c r="B138" s="9"/>
      <c r="C138" s="19"/>
      <c r="D138" s="20"/>
      <c r="E138" s="20"/>
      <c r="F138" s="7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8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</row>
    <row r="139" spans="2:53" x14ac:dyDescent="0.2">
      <c r="B139" s="9"/>
      <c r="C139" s="19"/>
      <c r="D139" s="20"/>
      <c r="E139" s="20"/>
      <c r="F139" s="7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8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</row>
    <row r="140" spans="2:53" x14ac:dyDescent="0.2">
      <c r="B140" s="9"/>
      <c r="C140" s="19"/>
      <c r="D140" s="20"/>
      <c r="E140" s="20"/>
      <c r="F140" s="7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8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</row>
    <row r="141" spans="2:53" x14ac:dyDescent="0.2">
      <c r="B141" s="9"/>
      <c r="C141" s="19"/>
      <c r="D141" s="20"/>
      <c r="E141" s="20"/>
      <c r="F141" s="7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8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</row>
    <row r="142" spans="2:53" x14ac:dyDescent="0.2">
      <c r="B142" s="9"/>
      <c r="C142" s="19"/>
      <c r="D142" s="20"/>
      <c r="E142" s="20"/>
      <c r="F142" s="7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8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</row>
    <row r="143" spans="2:53" x14ac:dyDescent="0.2">
      <c r="B143" s="9"/>
      <c r="C143" s="19"/>
      <c r="D143" s="20"/>
      <c r="E143" s="20"/>
      <c r="F143" s="7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8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</row>
    <row r="144" spans="2:53" x14ac:dyDescent="0.2">
      <c r="B144" s="9"/>
      <c r="C144" s="19"/>
      <c r="D144" s="20"/>
      <c r="E144" s="20"/>
      <c r="F144" s="7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8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</row>
    <row r="145" spans="2:53" x14ac:dyDescent="0.2">
      <c r="B145" s="9"/>
      <c r="C145" s="19"/>
      <c r="D145" s="20"/>
      <c r="E145" s="20"/>
      <c r="F145" s="7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8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</row>
    <row r="146" spans="2:53" x14ac:dyDescent="0.2">
      <c r="B146" s="9"/>
      <c r="C146" s="19"/>
      <c r="D146" s="20"/>
      <c r="E146" s="20"/>
      <c r="F146" s="7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8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</row>
    <row r="147" spans="2:53" x14ac:dyDescent="0.2">
      <c r="B147" s="9"/>
      <c r="C147" s="19"/>
      <c r="D147" s="20"/>
      <c r="E147" s="20"/>
      <c r="F147" s="7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8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</row>
    <row r="148" spans="2:53" x14ac:dyDescent="0.2">
      <c r="B148" s="9"/>
      <c r="C148" s="19"/>
      <c r="D148" s="20"/>
      <c r="E148" s="20"/>
      <c r="F148" s="7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8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</row>
    <row r="149" spans="2:53" x14ac:dyDescent="0.2">
      <c r="B149" s="9"/>
      <c r="C149" s="19"/>
      <c r="D149" s="20"/>
      <c r="E149" s="20"/>
      <c r="F149" s="7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8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</row>
    <row r="150" spans="2:53" x14ac:dyDescent="0.2">
      <c r="B150" s="9"/>
      <c r="C150" s="19"/>
      <c r="D150" s="20"/>
      <c r="E150" s="20"/>
      <c r="F150" s="7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8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</row>
    <row r="151" spans="2:53" x14ac:dyDescent="0.2">
      <c r="B151" s="9"/>
      <c r="C151" s="19"/>
      <c r="D151" s="20"/>
      <c r="E151" s="20"/>
      <c r="F151" s="7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8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</row>
    <row r="152" spans="2:53" x14ac:dyDescent="0.2">
      <c r="B152" s="9"/>
      <c r="C152" s="19"/>
      <c r="D152" s="20"/>
      <c r="E152" s="20"/>
      <c r="F152" s="7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8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</row>
    <row r="153" spans="2:53" x14ac:dyDescent="0.2">
      <c r="B153" s="9"/>
      <c r="C153" s="19"/>
      <c r="D153" s="20"/>
      <c r="E153" s="20"/>
      <c r="F153" s="7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8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</row>
    <row r="154" spans="2:53" x14ac:dyDescent="0.2">
      <c r="B154" s="9"/>
      <c r="C154" s="19"/>
      <c r="D154" s="20"/>
      <c r="E154" s="20"/>
      <c r="F154" s="7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8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</row>
    <row r="155" spans="2:53" x14ac:dyDescent="0.2">
      <c r="B155" s="9"/>
      <c r="C155" s="19"/>
      <c r="D155" s="20"/>
      <c r="E155" s="20"/>
      <c r="F155" s="7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8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</row>
    <row r="156" spans="2:53" x14ac:dyDescent="0.2">
      <c r="B156" s="9"/>
      <c r="C156" s="19"/>
      <c r="D156" s="20"/>
      <c r="E156" s="20"/>
      <c r="F156" s="7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8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</row>
    <row r="157" spans="2:53" x14ac:dyDescent="0.2">
      <c r="B157" s="9"/>
      <c r="C157" s="19"/>
      <c r="D157" s="20"/>
      <c r="E157" s="20"/>
      <c r="F157" s="7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8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</row>
    <row r="158" spans="2:53" x14ac:dyDescent="0.2">
      <c r="B158" s="9"/>
      <c r="C158" s="19"/>
      <c r="D158" s="20"/>
      <c r="E158" s="20"/>
      <c r="F158" s="7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8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</row>
    <row r="159" spans="2:53" x14ac:dyDescent="0.2">
      <c r="B159" s="9"/>
      <c r="C159" s="19"/>
      <c r="D159" s="20"/>
      <c r="E159" s="20"/>
      <c r="F159" s="7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8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</row>
    <row r="160" spans="2:53" x14ac:dyDescent="0.2">
      <c r="B160" s="9"/>
      <c r="C160" s="19"/>
      <c r="D160" s="20"/>
      <c r="E160" s="20"/>
      <c r="F160" s="7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8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</row>
    <row r="161" spans="2:53" x14ac:dyDescent="0.2">
      <c r="B161" s="9"/>
      <c r="C161" s="19"/>
      <c r="D161" s="20"/>
      <c r="E161" s="20"/>
      <c r="F161" s="7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8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</row>
    <row r="162" spans="2:53" x14ac:dyDescent="0.2">
      <c r="B162" s="9"/>
      <c r="C162" s="19"/>
      <c r="D162" s="20"/>
      <c r="E162" s="20"/>
      <c r="F162" s="7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8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</row>
    <row r="163" spans="2:53" x14ac:dyDescent="0.2">
      <c r="B163" s="9"/>
      <c r="C163" s="19"/>
      <c r="D163" s="20"/>
      <c r="E163" s="20"/>
      <c r="F163" s="7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8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</row>
    <row r="164" spans="2:53" x14ac:dyDescent="0.2">
      <c r="B164" s="9"/>
      <c r="C164" s="19"/>
      <c r="D164" s="20"/>
      <c r="E164" s="20"/>
      <c r="F164" s="7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8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</row>
    <row r="165" spans="2:53" x14ac:dyDescent="0.2">
      <c r="B165" s="9"/>
      <c r="C165" s="19"/>
      <c r="D165" s="20"/>
      <c r="E165" s="20"/>
      <c r="F165" s="7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8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</row>
    <row r="166" spans="2:53" x14ac:dyDescent="0.2">
      <c r="B166" s="9"/>
      <c r="C166" s="19"/>
      <c r="D166" s="20"/>
      <c r="E166" s="20"/>
      <c r="F166" s="7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8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</row>
    <row r="167" spans="2:53" x14ac:dyDescent="0.2">
      <c r="B167" s="9"/>
      <c r="C167" s="19"/>
      <c r="D167" s="20"/>
      <c r="E167" s="20"/>
      <c r="F167" s="7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8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</row>
    <row r="168" spans="2:53" x14ac:dyDescent="0.2">
      <c r="B168" s="9"/>
      <c r="C168" s="19"/>
      <c r="D168" s="20"/>
      <c r="E168" s="20"/>
      <c r="F168" s="7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8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</row>
    <row r="169" spans="2:53" x14ac:dyDescent="0.2">
      <c r="B169" s="9"/>
      <c r="C169" s="19"/>
      <c r="D169" s="20"/>
      <c r="E169" s="20"/>
      <c r="F169" s="7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8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</row>
    <row r="170" spans="2:53" x14ac:dyDescent="0.2">
      <c r="B170" s="9"/>
      <c r="C170" s="19"/>
      <c r="D170" s="20"/>
      <c r="E170" s="20"/>
      <c r="F170" s="7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8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</row>
    <row r="171" spans="2:53" x14ac:dyDescent="0.2">
      <c r="B171" s="9"/>
      <c r="C171" s="19"/>
      <c r="D171" s="20"/>
      <c r="E171" s="20"/>
      <c r="F171" s="7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8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</row>
    <row r="172" spans="2:53" x14ac:dyDescent="0.2">
      <c r="B172" s="9"/>
      <c r="C172" s="19"/>
      <c r="D172" s="20"/>
      <c r="E172" s="20"/>
      <c r="F172" s="7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8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</row>
    <row r="173" spans="2:53" x14ac:dyDescent="0.2">
      <c r="B173" s="9"/>
      <c r="C173" s="19"/>
      <c r="D173" s="20"/>
      <c r="E173" s="20"/>
      <c r="F173" s="7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8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</row>
    <row r="174" spans="2:53" x14ac:dyDescent="0.2">
      <c r="B174" s="9"/>
      <c r="C174" s="19"/>
      <c r="D174" s="20"/>
      <c r="E174" s="20"/>
      <c r="F174" s="7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8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</row>
    <row r="175" spans="2:53" x14ac:dyDescent="0.2">
      <c r="B175" s="9"/>
      <c r="C175" s="19"/>
      <c r="D175" s="20"/>
      <c r="E175" s="20"/>
      <c r="F175" s="7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8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</row>
    <row r="176" spans="2:53" x14ac:dyDescent="0.2">
      <c r="B176" s="9"/>
      <c r="C176" s="19"/>
      <c r="D176" s="20"/>
      <c r="E176" s="20"/>
      <c r="F176" s="7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8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</row>
    <row r="177" spans="2:53" x14ac:dyDescent="0.2">
      <c r="B177" s="9"/>
      <c r="C177" s="19"/>
      <c r="D177" s="20"/>
      <c r="E177" s="20"/>
      <c r="F177" s="7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8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</row>
    <row r="178" spans="2:53" x14ac:dyDescent="0.2">
      <c r="B178" s="9"/>
      <c r="C178" s="19"/>
      <c r="D178" s="20"/>
      <c r="E178" s="20"/>
      <c r="F178" s="7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8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</row>
    <row r="179" spans="2:53" x14ac:dyDescent="0.2">
      <c r="B179" s="9"/>
      <c r="C179" s="19"/>
      <c r="D179" s="20"/>
      <c r="E179" s="20"/>
      <c r="F179" s="7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8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</row>
    <row r="180" spans="2:53" x14ac:dyDescent="0.2">
      <c r="B180" s="9"/>
      <c r="C180" s="19"/>
      <c r="D180" s="20"/>
      <c r="E180" s="20"/>
      <c r="F180" s="7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8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</row>
    <row r="181" spans="2:53" x14ac:dyDescent="0.2">
      <c r="B181" s="9"/>
      <c r="C181" s="19"/>
      <c r="D181" s="20"/>
      <c r="E181" s="20"/>
      <c r="F181" s="7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8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</row>
    <row r="182" spans="2:53" x14ac:dyDescent="0.2">
      <c r="B182" s="9"/>
      <c r="C182" s="19"/>
      <c r="D182" s="20"/>
      <c r="E182" s="20"/>
      <c r="F182" s="7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8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</row>
    <row r="183" spans="2:53" x14ac:dyDescent="0.2">
      <c r="B183" s="9"/>
      <c r="C183" s="19"/>
      <c r="D183" s="20"/>
      <c r="E183" s="20"/>
      <c r="F183" s="7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8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</row>
    <row r="184" spans="2:53" x14ac:dyDescent="0.2">
      <c r="B184" s="9"/>
      <c r="C184" s="19"/>
      <c r="D184" s="20"/>
      <c r="E184" s="20"/>
      <c r="F184" s="7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8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</row>
    <row r="185" spans="2:53" x14ac:dyDescent="0.2">
      <c r="B185" s="9"/>
      <c r="C185" s="19"/>
      <c r="D185" s="20"/>
      <c r="E185" s="20"/>
      <c r="F185" s="7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8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</row>
    <row r="186" spans="2:53" x14ac:dyDescent="0.2">
      <c r="B186" s="9"/>
      <c r="C186" s="19"/>
      <c r="D186" s="20"/>
      <c r="E186" s="20"/>
      <c r="F186" s="7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8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</row>
    <row r="187" spans="2:53" x14ac:dyDescent="0.2">
      <c r="B187" s="9"/>
      <c r="C187" s="19"/>
      <c r="D187" s="20"/>
      <c r="E187" s="20"/>
      <c r="F187" s="7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8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</row>
    <row r="188" spans="2:53" x14ac:dyDescent="0.2">
      <c r="B188" s="9"/>
      <c r="C188" s="19"/>
      <c r="D188" s="20"/>
      <c r="E188" s="20"/>
      <c r="F188" s="7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8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</row>
    <row r="189" spans="2:53" x14ac:dyDescent="0.2">
      <c r="B189" s="9"/>
      <c r="C189" s="19"/>
      <c r="D189" s="20"/>
      <c r="E189" s="20"/>
      <c r="F189" s="7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8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</row>
    <row r="190" spans="2:53" x14ac:dyDescent="0.2">
      <c r="B190" s="9"/>
      <c r="C190" s="19"/>
      <c r="D190" s="20"/>
      <c r="E190" s="20"/>
      <c r="F190" s="7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8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</row>
    <row r="191" spans="2:53" x14ac:dyDescent="0.2">
      <c r="B191" s="9"/>
      <c r="C191" s="19"/>
      <c r="D191" s="20"/>
      <c r="E191" s="20"/>
      <c r="F191" s="7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8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</row>
    <row r="192" spans="2:53" x14ac:dyDescent="0.2">
      <c r="B192" s="9"/>
      <c r="C192" s="19"/>
      <c r="D192" s="20"/>
      <c r="E192" s="20"/>
      <c r="F192" s="7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8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</row>
    <row r="193" spans="2:53" x14ac:dyDescent="0.2">
      <c r="B193" s="9"/>
      <c r="C193" s="19"/>
      <c r="D193" s="20"/>
      <c r="E193" s="20"/>
      <c r="F193" s="7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8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</row>
    <row r="194" spans="2:53" x14ac:dyDescent="0.2">
      <c r="B194" s="9"/>
      <c r="C194" s="19"/>
      <c r="D194" s="20"/>
      <c r="E194" s="20"/>
      <c r="F194" s="7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8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</row>
    <row r="195" spans="2:53" x14ac:dyDescent="0.2">
      <c r="B195" s="9"/>
      <c r="C195" s="19"/>
      <c r="D195" s="20"/>
      <c r="E195" s="20"/>
      <c r="F195" s="7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8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</row>
    <row r="196" spans="2:53" x14ac:dyDescent="0.2">
      <c r="B196" s="9"/>
      <c r="C196" s="19"/>
      <c r="D196" s="20"/>
      <c r="E196" s="20"/>
      <c r="F196" s="7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8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</row>
    <row r="197" spans="2:53" x14ac:dyDescent="0.2">
      <c r="B197" s="9"/>
      <c r="C197" s="19"/>
      <c r="D197" s="20"/>
      <c r="E197" s="20"/>
      <c r="F197" s="7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8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</row>
    <row r="198" spans="2:53" x14ac:dyDescent="0.2">
      <c r="B198" s="9"/>
      <c r="C198" s="19"/>
      <c r="D198" s="20"/>
      <c r="E198" s="20"/>
      <c r="F198" s="7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8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</row>
    <row r="199" spans="2:53" x14ac:dyDescent="0.2">
      <c r="B199" s="9"/>
      <c r="C199" s="19"/>
      <c r="D199" s="20"/>
      <c r="E199" s="20"/>
      <c r="F199" s="7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8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</row>
    <row r="200" spans="2:53" x14ac:dyDescent="0.2">
      <c r="B200" s="9"/>
      <c r="C200" s="19"/>
      <c r="D200" s="20"/>
      <c r="E200" s="20"/>
      <c r="F200" s="7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8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</row>
    <row r="201" spans="2:53" x14ac:dyDescent="0.2">
      <c r="B201" s="9"/>
      <c r="C201" s="19"/>
      <c r="D201" s="20"/>
      <c r="E201" s="20"/>
      <c r="F201" s="7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8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</row>
    <row r="202" spans="2:53" x14ac:dyDescent="0.2">
      <c r="B202" s="9"/>
      <c r="C202" s="19"/>
      <c r="D202" s="20"/>
      <c r="E202" s="20"/>
      <c r="F202" s="7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8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</row>
    <row r="203" spans="2:53" x14ac:dyDescent="0.2">
      <c r="B203" s="9"/>
      <c r="C203" s="19"/>
      <c r="D203" s="20"/>
      <c r="E203" s="20"/>
      <c r="F203" s="7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8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</row>
    <row r="204" spans="2:53" x14ac:dyDescent="0.2">
      <c r="B204" s="9"/>
      <c r="C204" s="19"/>
      <c r="D204" s="20"/>
      <c r="E204" s="20"/>
      <c r="F204" s="7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8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</row>
    <row r="205" spans="2:53" x14ac:dyDescent="0.2">
      <c r="B205" s="9"/>
      <c r="C205" s="19"/>
      <c r="D205" s="20"/>
      <c r="E205" s="20"/>
      <c r="F205" s="7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8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</row>
    <row r="206" spans="2:53" x14ac:dyDescent="0.2">
      <c r="B206" s="9"/>
      <c r="C206" s="19"/>
      <c r="D206" s="20"/>
      <c r="E206" s="20"/>
      <c r="F206" s="7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8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</row>
    <row r="207" spans="2:53" x14ac:dyDescent="0.2">
      <c r="B207" s="9"/>
      <c r="C207" s="19"/>
      <c r="D207" s="20"/>
      <c r="E207" s="20"/>
      <c r="F207" s="7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8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</row>
    <row r="208" spans="2:53" x14ac:dyDescent="0.2">
      <c r="B208" s="9"/>
      <c r="C208" s="19"/>
      <c r="D208" s="20"/>
      <c r="E208" s="20"/>
      <c r="F208" s="7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8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</row>
    <row r="209" spans="2:53" x14ac:dyDescent="0.2">
      <c r="B209" s="9"/>
      <c r="C209" s="19"/>
      <c r="D209" s="20"/>
      <c r="E209" s="20"/>
      <c r="F209" s="7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8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</row>
    <row r="210" spans="2:53" x14ac:dyDescent="0.2">
      <c r="B210" s="9"/>
      <c r="C210" s="19"/>
      <c r="D210" s="20"/>
      <c r="E210" s="20"/>
      <c r="F210" s="7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8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</row>
    <row r="211" spans="2:53" x14ac:dyDescent="0.2">
      <c r="B211" s="9"/>
      <c r="C211" s="19"/>
      <c r="D211" s="20"/>
      <c r="E211" s="20"/>
      <c r="F211" s="7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8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</row>
    <row r="212" spans="2:53" x14ac:dyDescent="0.2">
      <c r="B212" s="9"/>
      <c r="C212" s="19"/>
      <c r="D212" s="20"/>
      <c r="E212" s="20"/>
      <c r="F212" s="7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8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</row>
    <row r="213" spans="2:53" x14ac:dyDescent="0.2">
      <c r="B213" s="9"/>
      <c r="C213" s="19"/>
      <c r="D213" s="20"/>
      <c r="E213" s="20"/>
      <c r="F213" s="7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8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</row>
    <row r="214" spans="2:53" x14ac:dyDescent="0.2">
      <c r="B214" s="9"/>
      <c r="C214" s="19"/>
      <c r="D214" s="20"/>
      <c r="E214" s="20"/>
      <c r="F214" s="7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8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</row>
    <row r="215" spans="2:53" x14ac:dyDescent="0.2">
      <c r="B215" s="9"/>
      <c r="C215" s="19"/>
      <c r="D215" s="20"/>
      <c r="E215" s="20"/>
      <c r="F215" s="7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8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</row>
    <row r="216" spans="2:53" x14ac:dyDescent="0.2">
      <c r="B216" s="9"/>
      <c r="C216" s="19"/>
      <c r="D216" s="20"/>
      <c r="E216" s="20"/>
      <c r="F216" s="7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8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</row>
    <row r="217" spans="2:53" x14ac:dyDescent="0.2">
      <c r="B217" s="9"/>
      <c r="C217" s="19"/>
      <c r="D217" s="20"/>
      <c r="E217" s="20"/>
      <c r="F217" s="7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8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</row>
    <row r="218" spans="2:53" x14ac:dyDescent="0.2">
      <c r="B218" s="9"/>
      <c r="C218" s="19"/>
      <c r="D218" s="20"/>
      <c r="E218" s="20"/>
      <c r="F218" s="7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8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</row>
    <row r="219" spans="2:53" x14ac:dyDescent="0.2">
      <c r="B219" s="9"/>
      <c r="C219" s="19"/>
      <c r="D219" s="20"/>
      <c r="E219" s="20"/>
      <c r="F219" s="7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8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</row>
    <row r="220" spans="2:53" x14ac:dyDescent="0.2">
      <c r="B220" s="9"/>
      <c r="C220" s="19"/>
      <c r="D220" s="20"/>
      <c r="E220" s="20"/>
      <c r="F220" s="7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8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</row>
    <row r="221" spans="2:53" x14ac:dyDescent="0.2">
      <c r="B221" s="9"/>
      <c r="C221" s="19"/>
      <c r="D221" s="20"/>
      <c r="E221" s="20"/>
      <c r="F221" s="7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8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</row>
    <row r="222" spans="2:53" x14ac:dyDescent="0.2">
      <c r="B222" s="9"/>
      <c r="C222" s="19"/>
      <c r="D222" s="20"/>
      <c r="E222" s="20"/>
      <c r="F222" s="7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8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</row>
    <row r="223" spans="2:53" x14ac:dyDescent="0.2">
      <c r="B223" s="9"/>
      <c r="C223" s="19"/>
      <c r="D223" s="20"/>
      <c r="E223" s="20"/>
      <c r="F223" s="7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8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</row>
    <row r="224" spans="2:53" x14ac:dyDescent="0.2">
      <c r="B224" s="9"/>
      <c r="C224" s="19"/>
      <c r="D224" s="20"/>
      <c r="E224" s="20"/>
      <c r="F224" s="7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8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</row>
    <row r="225" spans="2:53" x14ac:dyDescent="0.2">
      <c r="B225" s="9"/>
      <c r="C225" s="19"/>
      <c r="D225" s="20"/>
      <c r="E225" s="20"/>
      <c r="F225" s="7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8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</row>
    <row r="226" spans="2:53" x14ac:dyDescent="0.2">
      <c r="B226" s="9"/>
      <c r="C226" s="19"/>
      <c r="D226" s="20"/>
      <c r="E226" s="20"/>
      <c r="F226" s="7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8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</row>
    <row r="227" spans="2:53" x14ac:dyDescent="0.2">
      <c r="B227" s="9"/>
      <c r="C227" s="19"/>
      <c r="D227" s="20"/>
      <c r="E227" s="20"/>
      <c r="F227" s="7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8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</row>
    <row r="228" spans="2:53" x14ac:dyDescent="0.2">
      <c r="B228" s="9"/>
      <c r="C228" s="19"/>
      <c r="D228" s="20"/>
      <c r="E228" s="20"/>
      <c r="F228" s="7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8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</row>
    <row r="229" spans="2:53" x14ac:dyDescent="0.2">
      <c r="B229" s="9"/>
      <c r="C229" s="19"/>
      <c r="D229" s="20"/>
      <c r="E229" s="20"/>
      <c r="F229" s="7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8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</row>
    <row r="230" spans="2:53" x14ac:dyDescent="0.2">
      <c r="B230" s="9"/>
      <c r="C230" s="19"/>
      <c r="D230" s="20"/>
      <c r="E230" s="20"/>
      <c r="F230" s="7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8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</row>
    <row r="231" spans="2:53" x14ac:dyDescent="0.2">
      <c r="B231" s="9"/>
      <c r="C231" s="19"/>
      <c r="D231" s="20"/>
      <c r="E231" s="20"/>
      <c r="F231" s="7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8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</row>
    <row r="232" spans="2:53" x14ac:dyDescent="0.2">
      <c r="B232" s="9"/>
      <c r="C232" s="19"/>
      <c r="D232" s="20"/>
      <c r="E232" s="20"/>
      <c r="F232" s="7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8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</row>
    <row r="233" spans="2:53" x14ac:dyDescent="0.2">
      <c r="B233" s="9"/>
      <c r="C233" s="19"/>
      <c r="D233" s="20"/>
      <c r="E233" s="20"/>
      <c r="F233" s="7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8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</row>
    <row r="234" spans="2:53" x14ac:dyDescent="0.2">
      <c r="B234" s="9"/>
      <c r="C234" s="19"/>
      <c r="D234" s="20"/>
      <c r="E234" s="20"/>
      <c r="F234" s="7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8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</row>
    <row r="235" spans="2:53" x14ac:dyDescent="0.2">
      <c r="B235" s="9"/>
      <c r="C235" s="19"/>
      <c r="D235" s="20"/>
      <c r="E235" s="20"/>
      <c r="F235" s="7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8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</row>
    <row r="236" spans="2:53" x14ac:dyDescent="0.2">
      <c r="B236" s="9"/>
      <c r="C236" s="19"/>
      <c r="D236" s="20"/>
      <c r="E236" s="20"/>
      <c r="F236" s="7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8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</row>
    <row r="237" spans="2:53" x14ac:dyDescent="0.2">
      <c r="B237" s="9"/>
      <c r="C237" s="19"/>
      <c r="D237" s="20"/>
      <c r="E237" s="20"/>
      <c r="F237" s="7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8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</row>
    <row r="238" spans="2:53" x14ac:dyDescent="0.2">
      <c r="B238" s="9"/>
      <c r="C238" s="19"/>
      <c r="D238" s="20"/>
      <c r="E238" s="20"/>
      <c r="F238" s="7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8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</row>
    <row r="239" spans="2:53" x14ac:dyDescent="0.2">
      <c r="B239" s="9"/>
      <c r="C239" s="19"/>
      <c r="D239" s="20"/>
      <c r="E239" s="20"/>
      <c r="F239" s="7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8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</row>
    <row r="240" spans="2:53" x14ac:dyDescent="0.2">
      <c r="B240" s="9"/>
      <c r="C240" s="19"/>
      <c r="D240" s="20"/>
      <c r="E240" s="20"/>
      <c r="F240" s="7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8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</row>
    <row r="241" spans="2:53" x14ac:dyDescent="0.2">
      <c r="B241" s="9"/>
      <c r="C241" s="19"/>
      <c r="D241" s="20"/>
      <c r="E241" s="20"/>
      <c r="F241" s="7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8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</row>
    <row r="242" spans="2:53" x14ac:dyDescent="0.2">
      <c r="B242" s="9"/>
      <c r="C242" s="19"/>
      <c r="D242" s="20"/>
      <c r="E242" s="20"/>
      <c r="F242" s="7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8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</row>
    <row r="243" spans="2:53" x14ac:dyDescent="0.2">
      <c r="B243" s="9"/>
      <c r="C243" s="19"/>
      <c r="D243" s="20"/>
      <c r="E243" s="20"/>
      <c r="F243" s="7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8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</row>
    <row r="244" spans="2:53" x14ac:dyDescent="0.2">
      <c r="B244" s="9"/>
      <c r="C244" s="19"/>
      <c r="D244" s="20"/>
      <c r="E244" s="20"/>
      <c r="F244" s="7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8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</row>
    <row r="245" spans="2:53" x14ac:dyDescent="0.2">
      <c r="B245" s="9"/>
      <c r="C245" s="19"/>
      <c r="D245" s="20"/>
      <c r="E245" s="20"/>
      <c r="F245" s="7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8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</row>
    <row r="246" spans="2:53" x14ac:dyDescent="0.2">
      <c r="B246" s="9"/>
      <c r="C246" s="19"/>
      <c r="D246" s="20"/>
      <c r="E246" s="20"/>
      <c r="F246" s="7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8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</row>
    <row r="247" spans="2:53" x14ac:dyDescent="0.2">
      <c r="B247" s="9"/>
      <c r="C247" s="19"/>
      <c r="D247" s="20"/>
      <c r="E247" s="20"/>
      <c r="F247" s="7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8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</row>
    <row r="248" spans="2:53" x14ac:dyDescent="0.2">
      <c r="B248" s="9"/>
      <c r="C248" s="19"/>
      <c r="D248" s="20"/>
      <c r="E248" s="20"/>
      <c r="F248" s="7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8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</row>
    <row r="249" spans="2:53" x14ac:dyDescent="0.2">
      <c r="B249" s="9"/>
      <c r="C249" s="19"/>
      <c r="D249" s="20"/>
      <c r="E249" s="20"/>
      <c r="F249" s="7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8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</row>
    <row r="250" spans="2:53" x14ac:dyDescent="0.2">
      <c r="B250" s="9"/>
      <c r="C250" s="19"/>
      <c r="D250" s="20"/>
      <c r="E250" s="20"/>
      <c r="F250" s="7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8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</row>
    <row r="251" spans="2:53" x14ac:dyDescent="0.2">
      <c r="B251" s="9"/>
      <c r="C251" s="19"/>
      <c r="D251" s="20"/>
      <c r="E251" s="20"/>
      <c r="F251" s="7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8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</row>
    <row r="252" spans="2:53" x14ac:dyDescent="0.2">
      <c r="B252" s="9"/>
      <c r="C252" s="19"/>
      <c r="D252" s="20"/>
      <c r="E252" s="20"/>
      <c r="F252" s="7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8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</row>
    <row r="253" spans="2:53" x14ac:dyDescent="0.2">
      <c r="B253" s="9"/>
      <c r="C253" s="19"/>
      <c r="D253" s="20"/>
      <c r="E253" s="20"/>
      <c r="F253" s="7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8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</row>
    <row r="254" spans="2:53" x14ac:dyDescent="0.2">
      <c r="B254" s="9"/>
      <c r="C254" s="19"/>
      <c r="D254" s="20"/>
      <c r="E254" s="20"/>
      <c r="F254" s="7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8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</row>
    <row r="255" spans="2:53" x14ac:dyDescent="0.2">
      <c r="B255" s="9"/>
      <c r="C255" s="19"/>
      <c r="D255" s="20"/>
      <c r="E255" s="20"/>
      <c r="F255" s="7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8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</row>
    <row r="256" spans="2:53" x14ac:dyDescent="0.2">
      <c r="B256" s="9"/>
      <c r="C256" s="19"/>
      <c r="D256" s="20"/>
      <c r="E256" s="20"/>
      <c r="F256" s="7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8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</row>
    <row r="257" spans="2:53" x14ac:dyDescent="0.2">
      <c r="B257" s="9"/>
      <c r="C257" s="19"/>
      <c r="D257" s="20"/>
      <c r="E257" s="20"/>
      <c r="F257" s="7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8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</row>
    <row r="258" spans="2:53" x14ac:dyDescent="0.2">
      <c r="B258" s="9"/>
      <c r="C258" s="19"/>
      <c r="D258" s="20"/>
      <c r="E258" s="20"/>
      <c r="F258" s="7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8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</row>
    <row r="259" spans="2:53" x14ac:dyDescent="0.2">
      <c r="B259" s="9"/>
      <c r="C259" s="19"/>
      <c r="D259" s="20"/>
      <c r="E259" s="20"/>
      <c r="F259" s="7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8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</row>
    <row r="260" spans="2:53" x14ac:dyDescent="0.2">
      <c r="B260" s="9"/>
      <c r="C260" s="19"/>
      <c r="D260" s="20"/>
      <c r="E260" s="20"/>
      <c r="F260" s="7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8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</row>
    <row r="261" spans="2:53" x14ac:dyDescent="0.2">
      <c r="B261" s="9"/>
      <c r="C261" s="19"/>
      <c r="D261" s="20"/>
      <c r="E261" s="20"/>
      <c r="F261" s="7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8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</row>
    <row r="262" spans="2:53" x14ac:dyDescent="0.2">
      <c r="B262" s="9"/>
      <c r="C262" s="19"/>
      <c r="D262" s="20"/>
      <c r="E262" s="20"/>
      <c r="F262" s="7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8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</row>
    <row r="263" spans="2:53" x14ac:dyDescent="0.2">
      <c r="B263" s="9"/>
      <c r="C263" s="19"/>
      <c r="D263" s="20"/>
      <c r="E263" s="20"/>
      <c r="F263" s="7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8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</row>
    <row r="264" spans="2:53" x14ac:dyDescent="0.2">
      <c r="B264" s="9"/>
      <c r="C264" s="19"/>
      <c r="D264" s="20"/>
      <c r="E264" s="20"/>
      <c r="F264" s="7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8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</row>
    <row r="265" spans="2:53" x14ac:dyDescent="0.2">
      <c r="B265" s="9"/>
      <c r="C265" s="19"/>
      <c r="D265" s="20"/>
      <c r="E265" s="20"/>
      <c r="F265" s="7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8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</row>
    <row r="266" spans="2:53" x14ac:dyDescent="0.2">
      <c r="B266" s="9"/>
      <c r="C266" s="19"/>
      <c r="D266" s="20"/>
      <c r="E266" s="20"/>
      <c r="F266" s="7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8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</row>
    <row r="267" spans="2:53" x14ac:dyDescent="0.2">
      <c r="B267" s="9"/>
      <c r="C267" s="19"/>
      <c r="D267" s="20"/>
      <c r="E267" s="20"/>
      <c r="F267" s="7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8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</row>
    <row r="268" spans="2:53" x14ac:dyDescent="0.2">
      <c r="B268" s="9"/>
      <c r="C268" s="19"/>
      <c r="D268" s="20"/>
      <c r="E268" s="20"/>
      <c r="F268" s="7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8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</row>
    <row r="269" spans="2:53" x14ac:dyDescent="0.2">
      <c r="B269" s="9"/>
      <c r="C269" s="19"/>
      <c r="D269" s="20"/>
      <c r="E269" s="20"/>
      <c r="F269" s="7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8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</row>
    <row r="270" spans="2:53" x14ac:dyDescent="0.2">
      <c r="B270" s="9"/>
      <c r="C270" s="19"/>
      <c r="D270" s="20"/>
      <c r="E270" s="20"/>
      <c r="F270" s="7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8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</row>
    <row r="271" spans="2:53" x14ac:dyDescent="0.2">
      <c r="B271" s="9"/>
      <c r="C271" s="19"/>
      <c r="D271" s="20"/>
      <c r="E271" s="20"/>
      <c r="F271" s="7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8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</row>
    <row r="272" spans="2:53" x14ac:dyDescent="0.2">
      <c r="B272" s="9"/>
      <c r="C272" s="19"/>
      <c r="D272" s="20"/>
      <c r="E272" s="20"/>
      <c r="F272" s="7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8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</row>
    <row r="273" spans="2:53" x14ac:dyDescent="0.2">
      <c r="B273" s="9"/>
      <c r="C273" s="19"/>
      <c r="D273" s="20"/>
      <c r="E273" s="20"/>
      <c r="F273" s="7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8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</row>
    <row r="274" spans="2:53" x14ac:dyDescent="0.2">
      <c r="B274" s="9"/>
      <c r="C274" s="19"/>
      <c r="D274" s="20"/>
      <c r="E274" s="20"/>
      <c r="F274" s="7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8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</row>
    <row r="275" spans="2:53" x14ac:dyDescent="0.2">
      <c r="B275" s="9"/>
      <c r="C275" s="19"/>
      <c r="D275" s="20"/>
      <c r="E275" s="20"/>
      <c r="F275" s="7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8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</row>
    <row r="276" spans="2:53" x14ac:dyDescent="0.2">
      <c r="B276" s="9"/>
      <c r="C276" s="19"/>
      <c r="D276" s="20"/>
      <c r="E276" s="20"/>
      <c r="F276" s="7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8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</row>
    <row r="277" spans="2:53" x14ac:dyDescent="0.2">
      <c r="B277" s="9"/>
      <c r="C277" s="19"/>
      <c r="D277" s="20"/>
      <c r="E277" s="20"/>
      <c r="F277" s="7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8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</row>
    <row r="278" spans="2:53" x14ac:dyDescent="0.2">
      <c r="B278" s="9"/>
      <c r="C278" s="19"/>
      <c r="D278" s="20"/>
      <c r="E278" s="20"/>
      <c r="F278" s="7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8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</row>
    <row r="279" spans="2:53" x14ac:dyDescent="0.2">
      <c r="B279" s="9"/>
      <c r="C279" s="19"/>
      <c r="D279" s="20"/>
      <c r="E279" s="20"/>
      <c r="F279" s="7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8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</row>
    <row r="280" spans="2:53" x14ac:dyDescent="0.2">
      <c r="B280" s="9"/>
      <c r="C280" s="19"/>
      <c r="D280" s="20"/>
      <c r="E280" s="20"/>
      <c r="F280" s="7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8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</row>
    <row r="281" spans="2:53" x14ac:dyDescent="0.2">
      <c r="B281" s="9"/>
      <c r="C281" s="19"/>
      <c r="D281" s="20"/>
      <c r="E281" s="20"/>
      <c r="F281" s="7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8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</row>
    <row r="282" spans="2:53" x14ac:dyDescent="0.2">
      <c r="B282" s="9"/>
      <c r="C282" s="19"/>
      <c r="D282" s="20"/>
      <c r="E282" s="20"/>
      <c r="F282" s="7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8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</row>
    <row r="283" spans="2:53" x14ac:dyDescent="0.2">
      <c r="B283" s="9"/>
      <c r="C283" s="19"/>
      <c r="D283" s="20"/>
      <c r="E283" s="20"/>
      <c r="F283" s="7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8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</row>
    <row r="284" spans="2:53" x14ac:dyDescent="0.2">
      <c r="B284" s="9"/>
      <c r="C284" s="19"/>
      <c r="D284" s="20"/>
      <c r="E284" s="20"/>
      <c r="F284" s="7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8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</row>
    <row r="285" spans="2:53" x14ac:dyDescent="0.2">
      <c r="B285" s="9"/>
      <c r="C285" s="19"/>
      <c r="D285" s="20"/>
      <c r="E285" s="20"/>
      <c r="F285" s="7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8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</row>
    <row r="286" spans="2:53" x14ac:dyDescent="0.2">
      <c r="B286" s="9"/>
      <c r="C286" s="19"/>
      <c r="D286" s="20"/>
      <c r="E286" s="20"/>
      <c r="F286" s="7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8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</row>
    <row r="287" spans="2:53" x14ac:dyDescent="0.2">
      <c r="B287" s="9"/>
      <c r="C287" s="19"/>
      <c r="D287" s="20"/>
      <c r="E287" s="20"/>
      <c r="F287" s="7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8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</row>
    <row r="288" spans="2:53" x14ac:dyDescent="0.2">
      <c r="B288" s="9"/>
      <c r="C288" s="19"/>
      <c r="D288" s="20"/>
      <c r="E288" s="20"/>
      <c r="F288" s="7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8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</row>
    <row r="289" spans="2:53" x14ac:dyDescent="0.2">
      <c r="B289" s="9"/>
      <c r="C289" s="19"/>
      <c r="D289" s="20"/>
      <c r="E289" s="20"/>
      <c r="F289" s="7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8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</row>
    <row r="290" spans="2:53" x14ac:dyDescent="0.2">
      <c r="B290" s="9"/>
      <c r="C290" s="19"/>
      <c r="D290" s="20"/>
      <c r="E290" s="20"/>
      <c r="F290" s="7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8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</row>
    <row r="291" spans="2:53" x14ac:dyDescent="0.2">
      <c r="B291" s="9"/>
      <c r="C291" s="19"/>
      <c r="D291" s="20"/>
      <c r="E291" s="20"/>
      <c r="F291" s="7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8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</row>
    <row r="292" spans="2:53" x14ac:dyDescent="0.2">
      <c r="B292" s="9"/>
      <c r="C292" s="19"/>
      <c r="D292" s="20"/>
      <c r="E292" s="20"/>
      <c r="F292" s="7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8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</row>
    <row r="293" spans="2:53" x14ac:dyDescent="0.2">
      <c r="B293" s="9"/>
      <c r="C293" s="19"/>
      <c r="D293" s="20"/>
      <c r="E293" s="20"/>
      <c r="F293" s="7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8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</row>
    <row r="294" spans="2:53" x14ac:dyDescent="0.2">
      <c r="B294" s="9"/>
      <c r="C294" s="19"/>
      <c r="D294" s="20"/>
      <c r="E294" s="20"/>
      <c r="F294" s="7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8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</row>
    <row r="295" spans="2:53" x14ac:dyDescent="0.2">
      <c r="B295" s="9"/>
      <c r="C295" s="19"/>
      <c r="D295" s="20"/>
      <c r="E295" s="20"/>
      <c r="F295" s="7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8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</row>
    <row r="296" spans="2:53" x14ac:dyDescent="0.2">
      <c r="B296" s="9"/>
      <c r="C296" s="19"/>
      <c r="D296" s="20"/>
      <c r="E296" s="20"/>
      <c r="F296" s="7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8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</row>
    <row r="297" spans="2:53" x14ac:dyDescent="0.2">
      <c r="B297" s="9"/>
      <c r="C297" s="19"/>
      <c r="D297" s="20"/>
      <c r="E297" s="20"/>
      <c r="F297" s="7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8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</row>
    <row r="298" spans="2:53" x14ac:dyDescent="0.2">
      <c r="B298" s="9"/>
      <c r="C298" s="19"/>
      <c r="D298" s="20"/>
      <c r="E298" s="20"/>
      <c r="F298" s="7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8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</row>
    <row r="299" spans="2:53" x14ac:dyDescent="0.2">
      <c r="B299" s="9"/>
      <c r="C299" s="19"/>
      <c r="D299" s="20"/>
      <c r="E299" s="20"/>
      <c r="F299" s="7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8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</row>
    <row r="300" spans="2:53" x14ac:dyDescent="0.2">
      <c r="B300" s="9"/>
      <c r="C300" s="19"/>
      <c r="D300" s="20"/>
      <c r="E300" s="20"/>
      <c r="F300" s="7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8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</row>
    <row r="301" spans="2:53" x14ac:dyDescent="0.2">
      <c r="B301" s="9"/>
      <c r="C301" s="19"/>
      <c r="D301" s="20"/>
      <c r="E301" s="20"/>
      <c r="F301" s="7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8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</row>
    <row r="302" spans="2:53" x14ac:dyDescent="0.2">
      <c r="B302" s="9"/>
      <c r="C302" s="19"/>
      <c r="D302" s="20"/>
      <c r="E302" s="20"/>
      <c r="F302" s="7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8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</row>
    <row r="303" spans="2:53" x14ac:dyDescent="0.2">
      <c r="B303" s="9"/>
      <c r="C303" s="19"/>
      <c r="D303" s="20"/>
      <c r="E303" s="20"/>
      <c r="F303" s="7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8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</row>
    <row r="304" spans="2:53" x14ac:dyDescent="0.2">
      <c r="B304" s="9"/>
      <c r="C304" s="19"/>
      <c r="D304" s="20"/>
      <c r="E304" s="20"/>
      <c r="F304" s="7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8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</row>
    <row r="305" spans="2:53" x14ac:dyDescent="0.2">
      <c r="B305" s="9"/>
      <c r="C305" s="19"/>
      <c r="D305" s="20"/>
      <c r="E305" s="20"/>
      <c r="F305" s="7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8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</row>
    <row r="306" spans="2:53" x14ac:dyDescent="0.2">
      <c r="B306" s="9"/>
      <c r="C306" s="19"/>
      <c r="D306" s="20"/>
      <c r="E306" s="20"/>
      <c r="F306" s="7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8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</row>
    <row r="307" spans="2:53" x14ac:dyDescent="0.2">
      <c r="B307" s="9"/>
      <c r="C307" s="19"/>
      <c r="D307" s="20"/>
      <c r="E307" s="20"/>
      <c r="F307" s="7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8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</row>
    <row r="308" spans="2:53" x14ac:dyDescent="0.2">
      <c r="B308" s="9"/>
      <c r="C308" s="19"/>
      <c r="D308" s="20"/>
      <c r="E308" s="20"/>
      <c r="F308" s="7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8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</row>
    <row r="309" spans="2:53" x14ac:dyDescent="0.2">
      <c r="B309" s="9"/>
      <c r="C309" s="19"/>
      <c r="D309" s="20"/>
      <c r="E309" s="20"/>
      <c r="F309" s="7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8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</row>
    <row r="310" spans="2:53" x14ac:dyDescent="0.2">
      <c r="B310" s="9"/>
      <c r="C310" s="19"/>
      <c r="D310" s="20"/>
      <c r="E310" s="20"/>
      <c r="F310" s="7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8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</row>
    <row r="311" spans="2:53" x14ac:dyDescent="0.2">
      <c r="B311" s="9"/>
      <c r="C311" s="19"/>
      <c r="D311" s="20"/>
      <c r="E311" s="20"/>
      <c r="F311" s="7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8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</row>
    <row r="312" spans="2:53" x14ac:dyDescent="0.2">
      <c r="B312" s="9"/>
      <c r="C312" s="19"/>
      <c r="D312" s="20"/>
      <c r="E312" s="20"/>
      <c r="F312" s="7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8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</row>
    <row r="313" spans="2:53" x14ac:dyDescent="0.2">
      <c r="B313" s="9"/>
      <c r="C313" s="19"/>
      <c r="D313" s="20"/>
      <c r="E313" s="20"/>
      <c r="F313" s="7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8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</row>
    <row r="314" spans="2:53" x14ac:dyDescent="0.2">
      <c r="B314" s="9"/>
      <c r="C314" s="19"/>
      <c r="D314" s="20"/>
      <c r="E314" s="20"/>
      <c r="F314" s="7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8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</row>
    <row r="315" spans="2:53" x14ac:dyDescent="0.2">
      <c r="B315" s="9"/>
      <c r="C315" s="19"/>
      <c r="D315" s="20"/>
      <c r="E315" s="20"/>
      <c r="F315" s="7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8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</row>
    <row r="316" spans="2:53" x14ac:dyDescent="0.2">
      <c r="B316" s="9"/>
      <c r="C316" s="19"/>
      <c r="D316" s="20"/>
      <c r="E316" s="20"/>
      <c r="F316" s="7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8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</row>
    <row r="317" spans="2:53" x14ac:dyDescent="0.2">
      <c r="B317" s="9"/>
      <c r="C317" s="19"/>
      <c r="D317" s="20"/>
      <c r="E317" s="20"/>
      <c r="F317" s="7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8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</row>
    <row r="318" spans="2:53" x14ac:dyDescent="0.2">
      <c r="B318" s="9"/>
      <c r="C318" s="19"/>
      <c r="D318" s="20"/>
      <c r="E318" s="20"/>
      <c r="F318" s="7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8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</row>
    <row r="319" spans="2:53" x14ac:dyDescent="0.2">
      <c r="B319" s="9"/>
      <c r="C319" s="19"/>
      <c r="D319" s="20"/>
      <c r="E319" s="20"/>
      <c r="F319" s="7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8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</row>
    <row r="320" spans="2:53" x14ac:dyDescent="0.2">
      <c r="B320" s="9"/>
      <c r="C320" s="19"/>
      <c r="D320" s="20"/>
      <c r="E320" s="20"/>
      <c r="F320" s="7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8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</row>
    <row r="321" spans="2:53" x14ac:dyDescent="0.2">
      <c r="B321" s="9"/>
      <c r="C321" s="19"/>
      <c r="D321" s="20"/>
      <c r="E321" s="20"/>
      <c r="F321" s="7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8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</row>
    <row r="322" spans="2:53" x14ac:dyDescent="0.2">
      <c r="B322" s="9"/>
      <c r="C322" s="19"/>
      <c r="D322" s="20"/>
      <c r="E322" s="20"/>
      <c r="F322" s="7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8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</row>
    <row r="323" spans="2:53" x14ac:dyDescent="0.2">
      <c r="B323" s="9"/>
      <c r="C323" s="19"/>
      <c r="D323" s="20"/>
      <c r="E323" s="20"/>
      <c r="F323" s="7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8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</row>
    <row r="324" spans="2:53" x14ac:dyDescent="0.2">
      <c r="B324" s="9"/>
      <c r="C324" s="19"/>
      <c r="D324" s="20"/>
      <c r="E324" s="20"/>
      <c r="F324" s="7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8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</row>
    <row r="325" spans="2:53" x14ac:dyDescent="0.2">
      <c r="B325" s="9"/>
      <c r="C325" s="19"/>
      <c r="D325" s="20"/>
      <c r="E325" s="20"/>
      <c r="F325" s="7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8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</row>
    <row r="326" spans="2:53" x14ac:dyDescent="0.2">
      <c r="B326" s="9"/>
      <c r="C326" s="19"/>
      <c r="D326" s="20"/>
      <c r="E326" s="20"/>
      <c r="F326" s="7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8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</row>
    <row r="327" spans="2:53" x14ac:dyDescent="0.2">
      <c r="B327" s="9"/>
      <c r="C327" s="19"/>
      <c r="D327" s="20"/>
      <c r="E327" s="20"/>
      <c r="F327" s="7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8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</row>
    <row r="328" spans="2:53" x14ac:dyDescent="0.2">
      <c r="B328" s="9"/>
      <c r="C328" s="19"/>
      <c r="D328" s="20"/>
      <c r="E328" s="20"/>
      <c r="F328" s="7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8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</row>
    <row r="329" spans="2:53" x14ac:dyDescent="0.2">
      <c r="B329" s="9"/>
      <c r="C329" s="19"/>
      <c r="D329" s="20"/>
      <c r="E329" s="20"/>
      <c r="F329" s="7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8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</row>
    <row r="330" spans="2:53" x14ac:dyDescent="0.2">
      <c r="B330" s="9"/>
      <c r="C330" s="19"/>
      <c r="D330" s="20"/>
      <c r="E330" s="20"/>
      <c r="F330" s="7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8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</row>
    <row r="331" spans="2:53" x14ac:dyDescent="0.2">
      <c r="B331" s="9"/>
      <c r="C331" s="19"/>
      <c r="D331" s="20"/>
      <c r="E331" s="20"/>
      <c r="F331" s="7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8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</row>
    <row r="332" spans="2:53" x14ac:dyDescent="0.2">
      <c r="B332" s="9"/>
      <c r="C332" s="19"/>
      <c r="D332" s="20"/>
      <c r="E332" s="20"/>
      <c r="F332" s="7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8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</row>
    <row r="333" spans="2:53" x14ac:dyDescent="0.2">
      <c r="B333" s="9"/>
      <c r="C333" s="19"/>
      <c r="D333" s="20"/>
      <c r="E333" s="20"/>
      <c r="F333" s="7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8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</row>
    <row r="334" spans="2:53" x14ac:dyDescent="0.2">
      <c r="B334" s="9"/>
      <c r="C334" s="19"/>
      <c r="D334" s="20"/>
      <c r="E334" s="20"/>
      <c r="F334" s="7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8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</row>
    <row r="335" spans="2:53" x14ac:dyDescent="0.2">
      <c r="B335" s="9"/>
      <c r="C335" s="19"/>
      <c r="D335" s="20"/>
      <c r="E335" s="20"/>
      <c r="F335" s="7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8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</row>
    <row r="336" spans="2:53" x14ac:dyDescent="0.2">
      <c r="B336" s="9"/>
      <c r="C336" s="19"/>
      <c r="D336" s="20"/>
      <c r="E336" s="20"/>
      <c r="F336" s="7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8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</row>
    <row r="337" spans="2:53" x14ac:dyDescent="0.2">
      <c r="B337" s="9"/>
      <c r="C337" s="19"/>
      <c r="D337" s="20"/>
      <c r="E337" s="20"/>
      <c r="F337" s="7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8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</row>
    <row r="338" spans="2:53" x14ac:dyDescent="0.2">
      <c r="B338" s="9"/>
      <c r="C338" s="19"/>
      <c r="D338" s="20"/>
      <c r="E338" s="20"/>
      <c r="F338" s="7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8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</row>
    <row r="339" spans="2:53" x14ac:dyDescent="0.2">
      <c r="B339" s="9"/>
      <c r="C339" s="19"/>
      <c r="D339" s="20"/>
      <c r="E339" s="20"/>
      <c r="F339" s="7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8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</row>
    <row r="340" spans="2:53" x14ac:dyDescent="0.2">
      <c r="B340" s="9"/>
      <c r="C340" s="19"/>
      <c r="D340" s="20"/>
      <c r="E340" s="20"/>
      <c r="F340" s="7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8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</row>
    <row r="341" spans="2:53" x14ac:dyDescent="0.2">
      <c r="B341" s="9"/>
      <c r="C341" s="19"/>
      <c r="D341" s="20"/>
      <c r="E341" s="20"/>
      <c r="F341" s="7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8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</row>
    <row r="342" spans="2:53" x14ac:dyDescent="0.2">
      <c r="B342" s="9"/>
      <c r="C342" s="19"/>
      <c r="D342" s="20"/>
      <c r="E342" s="20"/>
      <c r="F342" s="7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8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</row>
    <row r="343" spans="2:53" x14ac:dyDescent="0.2">
      <c r="B343" s="9"/>
      <c r="C343" s="19"/>
      <c r="D343" s="20"/>
      <c r="E343" s="20"/>
      <c r="F343" s="7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8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</row>
    <row r="344" spans="2:53" x14ac:dyDescent="0.2">
      <c r="B344" s="9"/>
      <c r="C344" s="19"/>
      <c r="D344" s="20"/>
      <c r="E344" s="20"/>
      <c r="F344" s="7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8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</row>
    <row r="345" spans="2:53" x14ac:dyDescent="0.2">
      <c r="B345" s="9"/>
      <c r="C345" s="19"/>
      <c r="D345" s="20"/>
      <c r="E345" s="20"/>
      <c r="F345" s="7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8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</row>
    <row r="346" spans="2:53" x14ac:dyDescent="0.2">
      <c r="B346" s="9"/>
      <c r="C346" s="19"/>
      <c r="D346" s="20"/>
      <c r="E346" s="20"/>
      <c r="F346" s="7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8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</row>
    <row r="347" spans="2:53" x14ac:dyDescent="0.2">
      <c r="B347" s="9"/>
      <c r="C347" s="19"/>
      <c r="D347" s="20"/>
      <c r="E347" s="20"/>
      <c r="F347" s="7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8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</row>
    <row r="348" spans="2:53" x14ac:dyDescent="0.2">
      <c r="B348" s="9"/>
      <c r="C348" s="19"/>
      <c r="D348" s="20"/>
      <c r="E348" s="20"/>
      <c r="F348" s="7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8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</row>
    <row r="349" spans="2:53" x14ac:dyDescent="0.2">
      <c r="B349" s="9"/>
      <c r="C349" s="19"/>
      <c r="D349" s="20"/>
      <c r="E349" s="20"/>
      <c r="F349" s="7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8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</row>
    <row r="350" spans="2:53" x14ac:dyDescent="0.2">
      <c r="B350" s="9"/>
      <c r="C350" s="19"/>
      <c r="D350" s="20"/>
      <c r="E350" s="20"/>
      <c r="F350" s="7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8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</row>
    <row r="351" spans="2:53" x14ac:dyDescent="0.2">
      <c r="B351" s="9"/>
      <c r="C351" s="19"/>
      <c r="D351" s="20"/>
      <c r="E351" s="20"/>
      <c r="F351" s="7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8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</row>
    <row r="352" spans="2:53" x14ac:dyDescent="0.2">
      <c r="B352" s="9"/>
      <c r="C352" s="19"/>
      <c r="D352" s="20"/>
      <c r="E352" s="20"/>
      <c r="F352" s="7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8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</row>
    <row r="353" spans="2:53" x14ac:dyDescent="0.2">
      <c r="B353" s="9"/>
      <c r="C353" s="19"/>
      <c r="D353" s="20"/>
      <c r="E353" s="20"/>
      <c r="F353" s="7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8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</row>
    <row r="354" spans="2:53" x14ac:dyDescent="0.2">
      <c r="B354" s="9"/>
      <c r="C354" s="19"/>
      <c r="D354" s="20"/>
      <c r="E354" s="20"/>
      <c r="F354" s="7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8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</row>
    <row r="355" spans="2:53" x14ac:dyDescent="0.2">
      <c r="B355" s="9"/>
      <c r="C355" s="19"/>
      <c r="D355" s="20"/>
      <c r="E355" s="20"/>
      <c r="F355" s="7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8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</row>
    <row r="356" spans="2:53" x14ac:dyDescent="0.2">
      <c r="B356" s="9"/>
      <c r="C356" s="19"/>
      <c r="D356" s="20"/>
      <c r="E356" s="20"/>
      <c r="F356" s="7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8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</row>
    <row r="357" spans="2:53" x14ac:dyDescent="0.2">
      <c r="B357" s="9"/>
      <c r="C357" s="19"/>
      <c r="D357" s="20"/>
      <c r="E357" s="20"/>
      <c r="F357" s="7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8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</row>
    <row r="358" spans="2:53" x14ac:dyDescent="0.2">
      <c r="B358" s="9"/>
      <c r="C358" s="19"/>
      <c r="D358" s="20"/>
      <c r="E358" s="20"/>
      <c r="F358" s="7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8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</row>
    <row r="359" spans="2:53" x14ac:dyDescent="0.2">
      <c r="B359" s="9"/>
      <c r="C359" s="19"/>
      <c r="D359" s="20"/>
      <c r="E359" s="20"/>
      <c r="F359" s="7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8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</row>
    <row r="360" spans="2:53" x14ac:dyDescent="0.2">
      <c r="B360" s="9"/>
      <c r="C360" s="19"/>
      <c r="D360" s="20"/>
      <c r="E360" s="20"/>
      <c r="F360" s="7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8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</row>
    <row r="361" spans="2:53" x14ac:dyDescent="0.2">
      <c r="B361" s="9"/>
      <c r="C361" s="19"/>
      <c r="D361" s="20"/>
      <c r="E361" s="20"/>
      <c r="F361" s="7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8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</row>
    <row r="362" spans="2:53" x14ac:dyDescent="0.2">
      <c r="B362" s="9"/>
      <c r="C362" s="19"/>
      <c r="D362" s="20"/>
      <c r="E362" s="20"/>
      <c r="F362" s="7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8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</row>
    <row r="363" spans="2:53" x14ac:dyDescent="0.2">
      <c r="B363" s="9"/>
      <c r="C363" s="19"/>
      <c r="D363" s="20"/>
      <c r="E363" s="20"/>
      <c r="F363" s="7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8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</row>
    <row r="364" spans="2:53" x14ac:dyDescent="0.2">
      <c r="B364" s="9"/>
      <c r="C364" s="19"/>
      <c r="D364" s="20"/>
      <c r="E364" s="20"/>
      <c r="F364" s="7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8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</row>
    <row r="365" spans="2:53" x14ac:dyDescent="0.2">
      <c r="B365" s="9"/>
      <c r="C365" s="19"/>
      <c r="D365" s="20"/>
      <c r="E365" s="20"/>
      <c r="F365" s="7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8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</row>
    <row r="366" spans="2:53" x14ac:dyDescent="0.2">
      <c r="B366" s="9"/>
      <c r="C366" s="19"/>
      <c r="D366" s="20"/>
      <c r="E366" s="20"/>
      <c r="F366" s="7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8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</row>
    <row r="367" spans="2:53" x14ac:dyDescent="0.2">
      <c r="B367" s="9"/>
      <c r="C367" s="19"/>
      <c r="D367" s="20"/>
      <c r="E367" s="20"/>
      <c r="F367" s="7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8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</row>
    <row r="368" spans="2:53" x14ac:dyDescent="0.2">
      <c r="B368" s="9"/>
      <c r="C368" s="19"/>
      <c r="D368" s="20"/>
      <c r="E368" s="20"/>
      <c r="F368" s="7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8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</row>
    <row r="369" spans="2:53" x14ac:dyDescent="0.2">
      <c r="B369" s="9"/>
      <c r="C369" s="19"/>
      <c r="D369" s="20"/>
      <c r="E369" s="20"/>
      <c r="F369" s="7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8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</row>
    <row r="370" spans="2:53" x14ac:dyDescent="0.2">
      <c r="B370" s="9"/>
      <c r="C370" s="19"/>
      <c r="D370" s="20"/>
      <c r="E370" s="20"/>
      <c r="F370" s="7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8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</row>
    <row r="371" spans="2:53" x14ac:dyDescent="0.2">
      <c r="B371" s="9"/>
      <c r="C371" s="19"/>
      <c r="D371" s="20"/>
      <c r="E371" s="20"/>
      <c r="F371" s="7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8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</row>
    <row r="372" spans="2:53" x14ac:dyDescent="0.2">
      <c r="B372" s="9"/>
      <c r="C372" s="19"/>
      <c r="D372" s="20"/>
      <c r="E372" s="20"/>
      <c r="F372" s="7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8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</row>
    <row r="373" spans="2:53" x14ac:dyDescent="0.2">
      <c r="B373" s="9"/>
      <c r="C373" s="19"/>
      <c r="D373" s="20"/>
      <c r="E373" s="20"/>
      <c r="F373" s="7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8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</row>
    <row r="374" spans="2:53" x14ac:dyDescent="0.2">
      <c r="B374" s="9"/>
      <c r="C374" s="19"/>
      <c r="D374" s="20"/>
      <c r="E374" s="20"/>
      <c r="F374" s="7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8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</row>
    <row r="375" spans="2:53" x14ac:dyDescent="0.2">
      <c r="B375" s="9"/>
      <c r="C375" s="19"/>
      <c r="D375" s="20"/>
      <c r="E375" s="20"/>
      <c r="F375" s="7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8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</row>
    <row r="376" spans="2:53" x14ac:dyDescent="0.2">
      <c r="B376" s="9"/>
      <c r="C376" s="19"/>
      <c r="D376" s="20"/>
      <c r="E376" s="20"/>
      <c r="F376" s="7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8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</row>
    <row r="377" spans="2:53" x14ac:dyDescent="0.2">
      <c r="B377" s="9"/>
      <c r="C377" s="19"/>
      <c r="D377" s="20"/>
      <c r="E377" s="20"/>
      <c r="F377" s="7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8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</row>
    <row r="378" spans="2:53" x14ac:dyDescent="0.2">
      <c r="B378" s="9"/>
      <c r="C378" s="19"/>
      <c r="D378" s="20"/>
      <c r="E378" s="20"/>
      <c r="F378" s="7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8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</row>
    <row r="379" spans="2:53" x14ac:dyDescent="0.2">
      <c r="B379" s="9"/>
      <c r="C379" s="19"/>
      <c r="D379" s="20"/>
      <c r="E379" s="20"/>
      <c r="F379" s="7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8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</row>
    <row r="380" spans="2:53" x14ac:dyDescent="0.2">
      <c r="B380" s="9"/>
      <c r="C380" s="19"/>
      <c r="D380" s="20"/>
      <c r="E380" s="20"/>
      <c r="F380" s="7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8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</row>
    <row r="381" spans="2:53" x14ac:dyDescent="0.2">
      <c r="B381" s="9"/>
      <c r="C381" s="19"/>
      <c r="D381" s="20"/>
      <c r="E381" s="20"/>
      <c r="F381" s="7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8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</row>
    <row r="382" spans="2:53" x14ac:dyDescent="0.2">
      <c r="B382" s="9"/>
      <c r="C382" s="19"/>
      <c r="D382" s="20"/>
      <c r="E382" s="20"/>
      <c r="F382" s="7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8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</row>
    <row r="383" spans="2:53" x14ac:dyDescent="0.2">
      <c r="B383" s="9"/>
      <c r="C383" s="19"/>
      <c r="D383" s="20"/>
      <c r="E383" s="20"/>
      <c r="F383" s="7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8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</row>
    <row r="384" spans="2:53" x14ac:dyDescent="0.2">
      <c r="B384" s="9"/>
      <c r="C384" s="19"/>
      <c r="D384" s="20"/>
      <c r="E384" s="20"/>
      <c r="F384" s="7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8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</row>
    <row r="385" spans="2:53" x14ac:dyDescent="0.2">
      <c r="B385" s="9"/>
      <c r="C385" s="19"/>
      <c r="D385" s="20"/>
      <c r="E385" s="20"/>
      <c r="F385" s="7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8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</row>
    <row r="386" spans="2:53" x14ac:dyDescent="0.2">
      <c r="B386" s="9"/>
      <c r="C386" s="19"/>
      <c r="D386" s="20"/>
      <c r="E386" s="20"/>
      <c r="F386" s="7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8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</row>
    <row r="387" spans="2:53" x14ac:dyDescent="0.2">
      <c r="B387" s="9"/>
      <c r="C387" s="19"/>
      <c r="D387" s="20"/>
      <c r="E387" s="20"/>
      <c r="F387" s="7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8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</row>
    <row r="388" spans="2:53" x14ac:dyDescent="0.2">
      <c r="B388" s="9"/>
      <c r="C388" s="19"/>
      <c r="D388" s="20"/>
      <c r="E388" s="20"/>
      <c r="F388" s="7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8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</row>
    <row r="389" spans="2:53" x14ac:dyDescent="0.2">
      <c r="B389" s="9"/>
      <c r="C389" s="19"/>
      <c r="D389" s="20"/>
      <c r="E389" s="20"/>
      <c r="F389" s="7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8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</row>
    <row r="390" spans="2:53" x14ac:dyDescent="0.2">
      <c r="B390" s="9"/>
      <c r="C390" s="19"/>
      <c r="D390" s="20"/>
      <c r="E390" s="20"/>
      <c r="F390" s="7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8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</row>
    <row r="391" spans="2:53" x14ac:dyDescent="0.2">
      <c r="B391" s="9"/>
      <c r="C391" s="19"/>
      <c r="D391" s="20"/>
      <c r="E391" s="20"/>
      <c r="F391" s="7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8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</row>
    <row r="392" spans="2:53" x14ac:dyDescent="0.2">
      <c r="B392" s="9"/>
      <c r="C392" s="19"/>
      <c r="D392" s="20"/>
      <c r="E392" s="20"/>
      <c r="F392" s="7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8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</row>
    <row r="393" spans="2:53" x14ac:dyDescent="0.2">
      <c r="B393" s="9"/>
      <c r="C393" s="19"/>
      <c r="D393" s="20"/>
      <c r="E393" s="20"/>
      <c r="F393" s="7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8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</row>
    <row r="394" spans="2:53" x14ac:dyDescent="0.2">
      <c r="B394" s="9"/>
      <c r="C394" s="19"/>
      <c r="D394" s="20"/>
      <c r="E394" s="20"/>
      <c r="F394" s="7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8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</row>
    <row r="395" spans="2:53" x14ac:dyDescent="0.2">
      <c r="B395" s="9"/>
      <c r="C395" s="19"/>
      <c r="D395" s="20"/>
      <c r="E395" s="20"/>
      <c r="F395" s="7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8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</row>
    <row r="396" spans="2:53" x14ac:dyDescent="0.2">
      <c r="B396" s="9"/>
      <c r="C396" s="19"/>
      <c r="D396" s="20"/>
      <c r="E396" s="20"/>
      <c r="F396" s="7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8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</row>
    <row r="397" spans="2:53" x14ac:dyDescent="0.2">
      <c r="B397" s="9"/>
      <c r="C397" s="19"/>
      <c r="D397" s="20"/>
      <c r="E397" s="20"/>
      <c r="F397" s="7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8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</row>
    <row r="398" spans="2:53" x14ac:dyDescent="0.2">
      <c r="B398" s="9"/>
      <c r="C398" s="19"/>
      <c r="D398" s="20"/>
      <c r="E398" s="20"/>
      <c r="F398" s="7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8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</row>
    <row r="399" spans="2:53" x14ac:dyDescent="0.2">
      <c r="B399" s="9"/>
      <c r="C399" s="19"/>
      <c r="D399" s="20"/>
      <c r="E399" s="20"/>
      <c r="F399" s="7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8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</row>
    <row r="400" spans="2:53" x14ac:dyDescent="0.2">
      <c r="B400" s="9"/>
      <c r="C400" s="19"/>
      <c r="D400" s="20"/>
      <c r="E400" s="20"/>
      <c r="F400" s="7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8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</row>
    <row r="401" spans="2:53" x14ac:dyDescent="0.2">
      <c r="B401" s="9"/>
      <c r="C401" s="19"/>
      <c r="D401" s="20"/>
      <c r="E401" s="20"/>
      <c r="F401" s="7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8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</row>
    <row r="402" spans="2:53" x14ac:dyDescent="0.2">
      <c r="B402" s="9"/>
      <c r="C402" s="19"/>
      <c r="D402" s="20"/>
      <c r="E402" s="20"/>
      <c r="F402" s="7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8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</row>
    <row r="403" spans="2:53" x14ac:dyDescent="0.2">
      <c r="B403" s="9"/>
      <c r="C403" s="19"/>
      <c r="D403" s="20"/>
      <c r="E403" s="20"/>
      <c r="F403" s="7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8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</row>
    <row r="404" spans="2:53" x14ac:dyDescent="0.2">
      <c r="B404" s="9"/>
      <c r="C404" s="19"/>
      <c r="D404" s="20"/>
      <c r="E404" s="20"/>
      <c r="F404" s="7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8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</row>
    <row r="405" spans="2:53" x14ac:dyDescent="0.2">
      <c r="B405" s="9"/>
      <c r="C405" s="19"/>
      <c r="D405" s="20"/>
      <c r="E405" s="20"/>
      <c r="F405" s="7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8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</row>
    <row r="406" spans="2:53" x14ac:dyDescent="0.2">
      <c r="B406" s="9"/>
      <c r="C406" s="19"/>
      <c r="D406" s="20"/>
      <c r="E406" s="20"/>
      <c r="F406" s="7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8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</row>
    <row r="407" spans="2:53" x14ac:dyDescent="0.2">
      <c r="B407" s="9"/>
      <c r="C407" s="19"/>
      <c r="D407" s="20"/>
      <c r="E407" s="20"/>
      <c r="F407" s="7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8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</row>
    <row r="408" spans="2:53" x14ac:dyDescent="0.2">
      <c r="B408" s="9"/>
      <c r="C408" s="19"/>
      <c r="D408" s="20"/>
      <c r="E408" s="20"/>
      <c r="F408" s="7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8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</row>
    <row r="409" spans="2:53" x14ac:dyDescent="0.2">
      <c r="B409" s="9"/>
      <c r="C409" s="19"/>
      <c r="D409" s="20"/>
      <c r="E409" s="20"/>
      <c r="F409" s="7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8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</row>
    <row r="410" spans="2:53" x14ac:dyDescent="0.2">
      <c r="B410" s="9"/>
      <c r="C410" s="19"/>
      <c r="D410" s="20"/>
      <c r="E410" s="20"/>
      <c r="F410" s="7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8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</row>
    <row r="411" spans="2:53" x14ac:dyDescent="0.2">
      <c r="B411" s="9"/>
      <c r="C411" s="19"/>
      <c r="D411" s="20"/>
      <c r="E411" s="20"/>
      <c r="F411" s="7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8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</row>
    <row r="412" spans="2:53" x14ac:dyDescent="0.2">
      <c r="B412" s="9"/>
      <c r="C412" s="19"/>
      <c r="D412" s="20"/>
      <c r="E412" s="20"/>
      <c r="F412" s="7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8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</row>
    <row r="413" spans="2:53" x14ac:dyDescent="0.2">
      <c r="B413" s="9"/>
      <c r="C413" s="19"/>
      <c r="D413" s="20"/>
      <c r="E413" s="20"/>
      <c r="F413" s="7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8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</row>
    <row r="414" spans="2:53" x14ac:dyDescent="0.2">
      <c r="B414" s="9"/>
      <c r="C414" s="19"/>
      <c r="D414" s="20"/>
      <c r="E414" s="20"/>
      <c r="F414" s="7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8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</row>
    <row r="415" spans="2:53" x14ac:dyDescent="0.2">
      <c r="B415" s="9"/>
      <c r="C415" s="19"/>
      <c r="D415" s="20"/>
      <c r="E415" s="20"/>
      <c r="F415" s="7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8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</row>
    <row r="416" spans="2:53" x14ac:dyDescent="0.2">
      <c r="B416" s="9"/>
      <c r="C416" s="19"/>
      <c r="D416" s="20"/>
      <c r="E416" s="20"/>
      <c r="F416" s="7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8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</row>
    <row r="417" spans="2:53" x14ac:dyDescent="0.2">
      <c r="B417" s="9"/>
      <c r="C417" s="19"/>
      <c r="D417" s="20"/>
      <c r="E417" s="20"/>
      <c r="F417" s="7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8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</row>
    <row r="418" spans="2:53" x14ac:dyDescent="0.2">
      <c r="B418" s="9"/>
      <c r="C418" s="19"/>
      <c r="D418" s="20"/>
      <c r="E418" s="20"/>
      <c r="F418" s="7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8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</row>
    <row r="419" spans="2:53" x14ac:dyDescent="0.2">
      <c r="B419" s="9"/>
      <c r="C419" s="19"/>
      <c r="D419" s="20"/>
      <c r="E419" s="20"/>
      <c r="F419" s="7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8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</row>
    <row r="420" spans="2:53" x14ac:dyDescent="0.2">
      <c r="B420" s="9"/>
      <c r="C420" s="19"/>
      <c r="D420" s="20"/>
      <c r="E420" s="20"/>
      <c r="F420" s="7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8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</row>
    <row r="421" spans="2:53" x14ac:dyDescent="0.2">
      <c r="B421" s="9"/>
      <c r="C421" s="19"/>
      <c r="D421" s="20"/>
      <c r="E421" s="20"/>
      <c r="F421" s="7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8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</row>
    <row r="422" spans="2:53" x14ac:dyDescent="0.2">
      <c r="B422" s="9"/>
      <c r="C422" s="19"/>
      <c r="D422" s="20"/>
      <c r="E422" s="20"/>
      <c r="F422" s="7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8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</row>
    <row r="423" spans="2:53" x14ac:dyDescent="0.2">
      <c r="B423" s="9"/>
      <c r="C423" s="19"/>
      <c r="D423" s="20"/>
      <c r="E423" s="20"/>
      <c r="F423" s="7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8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</row>
    <row r="424" spans="2:53" x14ac:dyDescent="0.2">
      <c r="B424" s="9"/>
      <c r="C424" s="19"/>
      <c r="D424" s="20"/>
      <c r="E424" s="20"/>
      <c r="F424" s="7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8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</row>
    <row r="425" spans="2:53" x14ac:dyDescent="0.2">
      <c r="B425" s="9"/>
      <c r="C425" s="19"/>
      <c r="D425" s="20"/>
      <c r="E425" s="20"/>
      <c r="F425" s="7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8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</row>
    <row r="426" spans="2:53" x14ac:dyDescent="0.2">
      <c r="B426" s="9"/>
      <c r="C426" s="19"/>
      <c r="D426" s="20"/>
      <c r="E426" s="20"/>
      <c r="F426" s="7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8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</row>
    <row r="427" spans="2:53" x14ac:dyDescent="0.2">
      <c r="B427" s="9"/>
      <c r="C427" s="19"/>
      <c r="D427" s="20"/>
      <c r="E427" s="20"/>
      <c r="F427" s="7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8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</row>
    <row r="428" spans="2:53" x14ac:dyDescent="0.2">
      <c r="B428" s="9"/>
      <c r="C428" s="19"/>
      <c r="D428" s="20"/>
      <c r="E428" s="20"/>
      <c r="F428" s="7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8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</row>
    <row r="429" spans="2:53" x14ac:dyDescent="0.2">
      <c r="B429" s="9"/>
      <c r="C429" s="19"/>
      <c r="D429" s="20"/>
      <c r="E429" s="20"/>
      <c r="F429" s="7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8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</row>
    <row r="430" spans="2:53" x14ac:dyDescent="0.2">
      <c r="B430" s="9"/>
      <c r="C430" s="19"/>
      <c r="D430" s="20"/>
      <c r="E430" s="20"/>
      <c r="F430" s="7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8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</row>
    <row r="431" spans="2:53" x14ac:dyDescent="0.2">
      <c r="B431" s="9"/>
      <c r="C431" s="19"/>
      <c r="D431" s="20"/>
      <c r="E431" s="20"/>
      <c r="F431" s="7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8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</row>
    <row r="432" spans="2:53" x14ac:dyDescent="0.2">
      <c r="B432" s="9"/>
      <c r="C432" s="19"/>
      <c r="D432" s="20"/>
      <c r="E432" s="20"/>
      <c r="F432" s="7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8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</row>
    <row r="433" spans="2:53" x14ac:dyDescent="0.2">
      <c r="B433" s="9"/>
      <c r="C433" s="19"/>
      <c r="D433" s="20"/>
      <c r="E433" s="20"/>
      <c r="F433" s="7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8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</row>
    <row r="434" spans="2:53" x14ac:dyDescent="0.2">
      <c r="B434" s="9"/>
      <c r="C434" s="19"/>
      <c r="D434" s="20"/>
      <c r="E434" s="20"/>
      <c r="F434" s="7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8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</row>
    <row r="435" spans="2:53" x14ac:dyDescent="0.2">
      <c r="B435" s="9"/>
      <c r="C435" s="19"/>
      <c r="D435" s="20"/>
      <c r="E435" s="20"/>
      <c r="F435" s="7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8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</row>
    <row r="436" spans="2:53" x14ac:dyDescent="0.2">
      <c r="B436" s="9"/>
      <c r="C436" s="19"/>
      <c r="D436" s="20"/>
      <c r="E436" s="20"/>
      <c r="F436" s="7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8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</row>
    <row r="437" spans="2:53" x14ac:dyDescent="0.2">
      <c r="B437" s="9"/>
      <c r="C437" s="19"/>
      <c r="D437" s="20"/>
      <c r="E437" s="20"/>
      <c r="F437" s="7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8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</row>
    <row r="438" spans="2:53" x14ac:dyDescent="0.2">
      <c r="B438" s="9"/>
      <c r="C438" s="19"/>
      <c r="D438" s="20"/>
      <c r="E438" s="20"/>
      <c r="F438" s="7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8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</row>
    <row r="439" spans="2:53" x14ac:dyDescent="0.2">
      <c r="B439" s="9"/>
      <c r="C439" s="19"/>
      <c r="D439" s="20"/>
      <c r="E439" s="20"/>
      <c r="F439" s="7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8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</row>
    <row r="440" spans="2:53" x14ac:dyDescent="0.2">
      <c r="B440" s="9"/>
      <c r="C440" s="19"/>
      <c r="D440" s="20"/>
      <c r="E440" s="20"/>
      <c r="F440" s="7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8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</row>
    <row r="441" spans="2:53" x14ac:dyDescent="0.2">
      <c r="B441" s="9"/>
      <c r="C441" s="19"/>
      <c r="D441" s="20"/>
      <c r="E441" s="20"/>
      <c r="F441" s="7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8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</row>
    <row r="442" spans="2:53" x14ac:dyDescent="0.2">
      <c r="B442" s="9"/>
      <c r="C442" s="19"/>
      <c r="D442" s="20"/>
      <c r="E442" s="20"/>
      <c r="F442" s="7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8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</row>
    <row r="443" spans="2:53" x14ac:dyDescent="0.2">
      <c r="B443" s="9"/>
      <c r="C443" s="19"/>
      <c r="D443" s="20"/>
      <c r="E443" s="20"/>
      <c r="F443" s="7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8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</row>
    <row r="444" spans="2:53" x14ac:dyDescent="0.2">
      <c r="B444" s="9"/>
      <c r="C444" s="19"/>
      <c r="D444" s="20"/>
      <c r="E444" s="20"/>
      <c r="F444" s="7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8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</row>
    <row r="445" spans="2:53" x14ac:dyDescent="0.2">
      <c r="B445" s="9"/>
      <c r="C445" s="19"/>
      <c r="D445" s="20"/>
      <c r="E445" s="20"/>
      <c r="F445" s="7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8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</row>
    <row r="446" spans="2:53" x14ac:dyDescent="0.2">
      <c r="B446" s="9"/>
      <c r="C446" s="19"/>
      <c r="D446" s="20"/>
      <c r="E446" s="20"/>
      <c r="F446" s="7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8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</row>
    <row r="447" spans="2:53" x14ac:dyDescent="0.2">
      <c r="B447" s="9"/>
      <c r="C447" s="19"/>
      <c r="D447" s="20"/>
      <c r="E447" s="20"/>
      <c r="F447" s="7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8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</row>
    <row r="448" spans="2:53" x14ac:dyDescent="0.2">
      <c r="B448" s="9"/>
      <c r="C448" s="19"/>
      <c r="D448" s="20"/>
      <c r="E448" s="20"/>
      <c r="F448" s="7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8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</row>
    <row r="449" spans="2:53" x14ac:dyDescent="0.2">
      <c r="B449" s="9"/>
      <c r="C449" s="19"/>
      <c r="D449" s="20"/>
      <c r="E449" s="20"/>
      <c r="F449" s="7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8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</row>
    <row r="450" spans="2:53" x14ac:dyDescent="0.2">
      <c r="B450" s="9"/>
      <c r="C450" s="19"/>
      <c r="D450" s="20"/>
      <c r="E450" s="20"/>
      <c r="F450" s="7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8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</row>
    <row r="451" spans="2:53" x14ac:dyDescent="0.2">
      <c r="B451" s="9"/>
      <c r="C451" s="19"/>
      <c r="D451" s="20"/>
      <c r="E451" s="20"/>
      <c r="F451" s="7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8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</row>
    <row r="452" spans="2:53" x14ac:dyDescent="0.2">
      <c r="B452" s="9"/>
      <c r="C452" s="19"/>
      <c r="D452" s="20"/>
      <c r="E452" s="20"/>
      <c r="F452" s="7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8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</row>
    <row r="453" spans="2:53" x14ac:dyDescent="0.2">
      <c r="B453" s="9"/>
      <c r="C453" s="19"/>
      <c r="D453" s="20"/>
      <c r="E453" s="20"/>
      <c r="F453" s="7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8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</row>
    <row r="454" spans="2:53" x14ac:dyDescent="0.2">
      <c r="B454" s="9"/>
      <c r="C454" s="19"/>
      <c r="D454" s="20"/>
      <c r="E454" s="20"/>
      <c r="F454" s="7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8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</row>
    <row r="455" spans="2:53" x14ac:dyDescent="0.2">
      <c r="B455" s="9"/>
      <c r="C455" s="19"/>
      <c r="D455" s="20"/>
      <c r="E455" s="20"/>
      <c r="F455" s="7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8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</row>
    <row r="456" spans="2:53" x14ac:dyDescent="0.2">
      <c r="B456" s="9"/>
      <c r="C456" s="19"/>
      <c r="D456" s="20"/>
      <c r="E456" s="20"/>
      <c r="F456" s="7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8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</row>
    <row r="457" spans="2:53" x14ac:dyDescent="0.2">
      <c r="B457" s="9"/>
      <c r="C457" s="19"/>
      <c r="D457" s="20"/>
      <c r="E457" s="20"/>
      <c r="F457" s="7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8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</row>
    <row r="458" spans="2:53" x14ac:dyDescent="0.2">
      <c r="B458" s="9"/>
      <c r="C458" s="19"/>
      <c r="D458" s="20"/>
      <c r="E458" s="20"/>
      <c r="F458" s="7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8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</row>
    <row r="459" spans="2:53" x14ac:dyDescent="0.2">
      <c r="B459" s="9"/>
      <c r="C459" s="19"/>
      <c r="D459" s="20"/>
      <c r="E459" s="20"/>
      <c r="F459" s="7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8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</row>
    <row r="460" spans="2:53" x14ac:dyDescent="0.2">
      <c r="B460" s="9"/>
      <c r="C460" s="19"/>
      <c r="D460" s="20"/>
      <c r="E460" s="20"/>
      <c r="F460" s="7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8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</row>
    <row r="461" spans="2:53" x14ac:dyDescent="0.2">
      <c r="B461" s="9"/>
      <c r="C461" s="19"/>
      <c r="D461" s="20"/>
      <c r="E461" s="20"/>
      <c r="F461" s="7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8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</row>
    <row r="462" spans="2:53" x14ac:dyDescent="0.2">
      <c r="B462" s="9"/>
      <c r="C462" s="19"/>
      <c r="D462" s="20"/>
      <c r="E462" s="20"/>
      <c r="F462" s="7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8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</row>
    <row r="463" spans="2:53" x14ac:dyDescent="0.2">
      <c r="B463" s="9"/>
      <c r="C463" s="19"/>
      <c r="D463" s="20"/>
      <c r="E463" s="20"/>
      <c r="F463" s="7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8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</row>
    <row r="464" spans="2:53" x14ac:dyDescent="0.2">
      <c r="B464" s="9"/>
      <c r="C464" s="19"/>
      <c r="D464" s="20"/>
      <c r="E464" s="20"/>
      <c r="F464" s="7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8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</row>
    <row r="465" spans="2:53" x14ac:dyDescent="0.2">
      <c r="B465" s="9"/>
      <c r="C465" s="19"/>
      <c r="D465" s="20"/>
      <c r="E465" s="20"/>
      <c r="F465" s="7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8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</row>
    <row r="466" spans="2:53" x14ac:dyDescent="0.2">
      <c r="B466" s="9"/>
      <c r="C466" s="19"/>
      <c r="D466" s="20"/>
      <c r="E466" s="20"/>
      <c r="F466" s="7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8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</row>
    <row r="467" spans="2:53" x14ac:dyDescent="0.2">
      <c r="B467" s="9"/>
      <c r="C467" s="19"/>
      <c r="D467" s="20"/>
      <c r="E467" s="20"/>
      <c r="F467" s="7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8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</row>
    <row r="468" spans="2:53" x14ac:dyDescent="0.2">
      <c r="B468" s="9"/>
      <c r="C468" s="19"/>
      <c r="D468" s="20"/>
      <c r="E468" s="20"/>
      <c r="F468" s="7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8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</row>
    <row r="469" spans="2:53" x14ac:dyDescent="0.2">
      <c r="B469" s="9"/>
      <c r="C469" s="19"/>
      <c r="D469" s="20"/>
      <c r="E469" s="20"/>
      <c r="F469" s="7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8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</row>
    <row r="470" spans="2:53" x14ac:dyDescent="0.2">
      <c r="B470" s="9"/>
      <c r="C470" s="19"/>
      <c r="D470" s="20"/>
      <c r="E470" s="20"/>
      <c r="F470" s="7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8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</row>
    <row r="471" spans="2:53" x14ac:dyDescent="0.2">
      <c r="B471" s="9"/>
      <c r="C471" s="19"/>
      <c r="D471" s="20"/>
      <c r="E471" s="20"/>
      <c r="F471" s="7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8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</row>
    <row r="472" spans="2:53" x14ac:dyDescent="0.2">
      <c r="B472" s="9"/>
      <c r="C472" s="19"/>
      <c r="D472" s="20"/>
      <c r="E472" s="20"/>
      <c r="F472" s="7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8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</row>
    <row r="473" spans="2:53" x14ac:dyDescent="0.2">
      <c r="B473" s="9"/>
      <c r="C473" s="19"/>
      <c r="D473" s="20"/>
      <c r="E473" s="20"/>
      <c r="F473" s="7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8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</row>
    <row r="474" spans="2:53" x14ac:dyDescent="0.2">
      <c r="B474" s="9"/>
      <c r="C474" s="19"/>
      <c r="D474" s="20"/>
      <c r="E474" s="20"/>
      <c r="F474" s="7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8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</row>
    <row r="475" spans="2:53" x14ac:dyDescent="0.2">
      <c r="B475" s="9"/>
      <c r="C475" s="19"/>
      <c r="D475" s="20"/>
      <c r="E475" s="20"/>
      <c r="F475" s="7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8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</row>
    <row r="476" spans="2:53" x14ac:dyDescent="0.2">
      <c r="B476" s="9"/>
      <c r="C476" s="19"/>
      <c r="D476" s="20"/>
      <c r="E476" s="20"/>
      <c r="F476" s="7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8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</row>
    <row r="477" spans="2:53" x14ac:dyDescent="0.2">
      <c r="B477" s="9"/>
      <c r="C477" s="19"/>
      <c r="D477" s="20"/>
      <c r="E477" s="20"/>
      <c r="F477" s="7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8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</row>
    <row r="478" spans="2:53" x14ac:dyDescent="0.2">
      <c r="B478" s="9"/>
      <c r="C478" s="19"/>
      <c r="D478" s="20"/>
      <c r="E478" s="20"/>
      <c r="F478" s="7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8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</row>
    <row r="479" spans="2:53" x14ac:dyDescent="0.2">
      <c r="B479" s="9"/>
      <c r="C479" s="19"/>
      <c r="D479" s="20"/>
      <c r="E479" s="20"/>
      <c r="F479" s="7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8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</row>
    <row r="480" spans="2:53" x14ac:dyDescent="0.2">
      <c r="B480" s="9"/>
      <c r="C480" s="19"/>
      <c r="D480" s="20"/>
      <c r="E480" s="20"/>
      <c r="F480" s="7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8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</row>
    <row r="481" spans="2:53" x14ac:dyDescent="0.2">
      <c r="B481" s="9"/>
      <c r="C481" s="19"/>
      <c r="D481" s="20"/>
      <c r="E481" s="20"/>
      <c r="F481" s="7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8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</row>
    <row r="482" spans="2:53" x14ac:dyDescent="0.2">
      <c r="B482" s="9"/>
      <c r="C482" s="19"/>
      <c r="D482" s="20"/>
      <c r="E482" s="20"/>
      <c r="F482" s="7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8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</row>
    <row r="483" spans="2:53" x14ac:dyDescent="0.2">
      <c r="B483" s="9"/>
      <c r="C483" s="19"/>
      <c r="D483" s="20"/>
      <c r="E483" s="20"/>
      <c r="F483" s="7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8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</row>
    <row r="484" spans="2:53" x14ac:dyDescent="0.2">
      <c r="B484" s="9"/>
      <c r="C484" s="19"/>
      <c r="D484" s="20"/>
      <c r="E484" s="20"/>
      <c r="F484" s="7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8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</row>
    <row r="485" spans="2:53" x14ac:dyDescent="0.2">
      <c r="B485" s="9"/>
      <c r="C485" s="19"/>
      <c r="D485" s="20"/>
      <c r="E485" s="20"/>
      <c r="F485" s="7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8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</row>
    <row r="486" spans="2:53" x14ac:dyDescent="0.2">
      <c r="B486" s="9"/>
      <c r="C486" s="19"/>
      <c r="D486" s="20"/>
      <c r="E486" s="20"/>
      <c r="F486" s="7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8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</row>
    <row r="487" spans="2:53" x14ac:dyDescent="0.2">
      <c r="B487" s="9"/>
      <c r="C487" s="19"/>
      <c r="D487" s="20"/>
      <c r="E487" s="20"/>
      <c r="F487" s="7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8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</row>
    <row r="488" spans="2:53" x14ac:dyDescent="0.2">
      <c r="B488" s="9"/>
      <c r="C488" s="19"/>
      <c r="D488" s="20"/>
      <c r="E488" s="20"/>
      <c r="F488" s="7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8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</row>
    <row r="489" spans="2:53" x14ac:dyDescent="0.2">
      <c r="B489" s="9"/>
      <c r="C489" s="19"/>
      <c r="D489" s="20"/>
      <c r="E489" s="20"/>
      <c r="F489" s="7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8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</row>
    <row r="490" spans="2:53" x14ac:dyDescent="0.2">
      <c r="B490" s="9"/>
      <c r="C490" s="19"/>
      <c r="D490" s="20"/>
      <c r="E490" s="20"/>
      <c r="F490" s="7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8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</row>
    <row r="491" spans="2:53" x14ac:dyDescent="0.2">
      <c r="B491" s="9"/>
      <c r="C491" s="19"/>
      <c r="D491" s="20"/>
      <c r="E491" s="20"/>
      <c r="F491" s="7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8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</row>
    <row r="492" spans="2:53" x14ac:dyDescent="0.2">
      <c r="B492" s="9"/>
      <c r="C492" s="19"/>
      <c r="D492" s="20"/>
      <c r="E492" s="20"/>
      <c r="F492" s="7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8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</row>
    <row r="493" spans="2:53" x14ac:dyDescent="0.2">
      <c r="B493" s="9"/>
      <c r="C493" s="19"/>
      <c r="D493" s="20"/>
      <c r="E493" s="20"/>
      <c r="F493" s="7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8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</row>
    <row r="494" spans="2:53" x14ac:dyDescent="0.2">
      <c r="B494" s="9"/>
      <c r="C494" s="19"/>
      <c r="D494" s="20"/>
      <c r="E494" s="20"/>
      <c r="F494" s="7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8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</row>
    <row r="495" spans="2:53" x14ac:dyDescent="0.2">
      <c r="B495" s="9"/>
      <c r="C495" s="19"/>
      <c r="D495" s="20"/>
      <c r="E495" s="20"/>
      <c r="F495" s="7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8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</row>
    <row r="496" spans="2:53" x14ac:dyDescent="0.2">
      <c r="B496" s="9"/>
      <c r="C496" s="19"/>
      <c r="D496" s="20"/>
      <c r="E496" s="20"/>
      <c r="F496" s="7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8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</row>
    <row r="497" spans="2:53" x14ac:dyDescent="0.2">
      <c r="B497" s="9"/>
      <c r="C497" s="19"/>
      <c r="D497" s="20"/>
      <c r="E497" s="20"/>
      <c r="F497" s="7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8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</row>
    <row r="498" spans="2:53" x14ac:dyDescent="0.2">
      <c r="B498" s="9"/>
      <c r="C498" s="19"/>
      <c r="D498" s="20"/>
      <c r="E498" s="20"/>
      <c r="F498" s="7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8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</row>
    <row r="499" spans="2:53" x14ac:dyDescent="0.2">
      <c r="B499" s="9"/>
      <c r="C499" s="19"/>
      <c r="D499" s="20"/>
      <c r="E499" s="20"/>
      <c r="F499" s="7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8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</row>
    <row r="500" spans="2:53" x14ac:dyDescent="0.2">
      <c r="B500" s="9"/>
      <c r="C500" s="19"/>
      <c r="D500" s="20"/>
      <c r="E500" s="20"/>
      <c r="F500" s="7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8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</row>
    <row r="501" spans="2:53" x14ac:dyDescent="0.2">
      <c r="B501" s="9"/>
      <c r="C501" s="19"/>
      <c r="D501" s="20"/>
      <c r="E501" s="20"/>
      <c r="F501" s="7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8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</row>
    <row r="502" spans="2:53" x14ac:dyDescent="0.2">
      <c r="B502" s="9"/>
      <c r="C502" s="19"/>
      <c r="D502" s="20"/>
      <c r="E502" s="20"/>
      <c r="F502" s="7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8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</row>
    <row r="503" spans="2:53" x14ac:dyDescent="0.2">
      <c r="B503" s="9"/>
      <c r="C503" s="19"/>
      <c r="D503" s="20"/>
      <c r="E503" s="20"/>
      <c r="F503" s="7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8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</row>
    <row r="504" spans="2:53" x14ac:dyDescent="0.2">
      <c r="B504" s="9"/>
      <c r="C504" s="19"/>
      <c r="D504" s="20"/>
      <c r="E504" s="20"/>
      <c r="F504" s="7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8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</row>
    <row r="505" spans="2:53" x14ac:dyDescent="0.2">
      <c r="B505" s="9"/>
      <c r="C505" s="19"/>
      <c r="D505" s="20"/>
      <c r="E505" s="20"/>
      <c r="F505" s="7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8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</row>
    <row r="506" spans="2:53" x14ac:dyDescent="0.2">
      <c r="B506" s="9"/>
      <c r="C506" s="19"/>
      <c r="D506" s="20"/>
      <c r="E506" s="20"/>
      <c r="F506" s="7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8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</row>
    <row r="507" spans="2:53" x14ac:dyDescent="0.2">
      <c r="B507" s="9"/>
      <c r="C507" s="19"/>
      <c r="D507" s="20"/>
      <c r="E507" s="20"/>
      <c r="F507" s="7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8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</row>
    <row r="508" spans="2:53" x14ac:dyDescent="0.2">
      <c r="B508" s="9"/>
      <c r="C508" s="19"/>
      <c r="D508" s="20"/>
      <c r="E508" s="20"/>
      <c r="F508" s="7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8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</row>
    <row r="509" spans="2:53" x14ac:dyDescent="0.2">
      <c r="B509" s="9"/>
      <c r="C509" s="19"/>
      <c r="D509" s="20"/>
      <c r="E509" s="20"/>
      <c r="F509" s="7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8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</row>
    <row r="510" spans="2:53" x14ac:dyDescent="0.2">
      <c r="B510" s="9"/>
      <c r="C510" s="19"/>
      <c r="D510" s="20"/>
      <c r="E510" s="20"/>
      <c r="F510" s="7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8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</row>
    <row r="511" spans="2:53" x14ac:dyDescent="0.2">
      <c r="B511" s="9"/>
      <c r="C511" s="19"/>
      <c r="D511" s="20"/>
      <c r="E511" s="20"/>
      <c r="F511" s="7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8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</row>
    <row r="512" spans="2:53" x14ac:dyDescent="0.2">
      <c r="B512" s="9"/>
      <c r="C512" s="19"/>
      <c r="D512" s="20"/>
      <c r="E512" s="20"/>
      <c r="F512" s="7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8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</row>
    <row r="513" spans="2:53" x14ac:dyDescent="0.2">
      <c r="B513" s="9"/>
      <c r="C513" s="19"/>
      <c r="D513" s="20"/>
      <c r="E513" s="20"/>
      <c r="F513" s="7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8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</row>
    <row r="514" spans="2:53" x14ac:dyDescent="0.2">
      <c r="B514" s="9"/>
      <c r="C514" s="19"/>
      <c r="D514" s="20"/>
      <c r="E514" s="20"/>
      <c r="F514" s="7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8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</row>
    <row r="515" spans="2:53" x14ac:dyDescent="0.2">
      <c r="B515" s="9"/>
      <c r="C515" s="19"/>
      <c r="D515" s="20"/>
      <c r="E515" s="20"/>
      <c r="F515" s="7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8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</row>
    <row r="516" spans="2:53" x14ac:dyDescent="0.2">
      <c r="B516" s="9"/>
      <c r="C516" s="19"/>
      <c r="D516" s="20"/>
      <c r="E516" s="20"/>
      <c r="F516" s="7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8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</row>
    <row r="517" spans="2:53" x14ac:dyDescent="0.2">
      <c r="B517" s="9"/>
      <c r="C517" s="19"/>
      <c r="D517" s="20"/>
      <c r="E517" s="20"/>
      <c r="F517" s="7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8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</row>
    <row r="518" spans="2:53" x14ac:dyDescent="0.2">
      <c r="B518" s="9"/>
      <c r="C518" s="19"/>
      <c r="D518" s="20"/>
      <c r="E518" s="20"/>
      <c r="F518" s="7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8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</row>
    <row r="519" spans="2:53" x14ac:dyDescent="0.2">
      <c r="B519" s="9"/>
      <c r="C519" s="19"/>
      <c r="D519" s="20"/>
      <c r="E519" s="20"/>
      <c r="F519" s="7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8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</row>
    <row r="520" spans="2:53" x14ac:dyDescent="0.2">
      <c r="B520" s="9"/>
      <c r="C520" s="19"/>
      <c r="D520" s="20"/>
      <c r="E520" s="20"/>
      <c r="F520" s="7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8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</row>
    <row r="521" spans="2:53" x14ac:dyDescent="0.2">
      <c r="B521" s="9"/>
      <c r="C521" s="19"/>
      <c r="D521" s="20"/>
      <c r="E521" s="20"/>
      <c r="F521" s="7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8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</row>
    <row r="522" spans="2:53" x14ac:dyDescent="0.2">
      <c r="B522" s="9"/>
      <c r="C522" s="19"/>
      <c r="D522" s="20"/>
      <c r="E522" s="20"/>
      <c r="F522" s="7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8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</row>
    <row r="523" spans="2:53" x14ac:dyDescent="0.2">
      <c r="B523" s="9"/>
      <c r="C523" s="19"/>
      <c r="D523" s="20"/>
      <c r="E523" s="20"/>
      <c r="F523" s="7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8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</row>
    <row r="524" spans="2:53" x14ac:dyDescent="0.2">
      <c r="B524" s="9"/>
      <c r="C524" s="19"/>
      <c r="D524" s="20"/>
      <c r="E524" s="20"/>
      <c r="F524" s="7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8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</row>
    <row r="525" spans="2:53" x14ac:dyDescent="0.2">
      <c r="B525" s="9"/>
      <c r="C525" s="19"/>
      <c r="D525" s="20"/>
      <c r="E525" s="20"/>
      <c r="F525" s="7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8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</row>
    <row r="526" spans="2:53" x14ac:dyDescent="0.2">
      <c r="B526" s="9"/>
      <c r="C526" s="19"/>
      <c r="D526" s="20"/>
      <c r="E526" s="20"/>
      <c r="F526" s="7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8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</row>
    <row r="527" spans="2:53" x14ac:dyDescent="0.2">
      <c r="B527" s="9"/>
      <c r="C527" s="19"/>
      <c r="D527" s="20"/>
      <c r="E527" s="20"/>
      <c r="F527" s="7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8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</row>
    <row r="528" spans="2:53" x14ac:dyDescent="0.2">
      <c r="B528" s="9"/>
      <c r="C528" s="19"/>
      <c r="D528" s="20"/>
      <c r="E528" s="20"/>
      <c r="F528" s="7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8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</row>
    <row r="529" spans="2:53" x14ac:dyDescent="0.2">
      <c r="B529" s="9"/>
      <c r="C529" s="19"/>
      <c r="D529" s="20"/>
      <c r="E529" s="20"/>
      <c r="F529" s="7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8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</row>
    <row r="530" spans="2:53" x14ac:dyDescent="0.2">
      <c r="B530" s="9"/>
      <c r="C530" s="19"/>
      <c r="D530" s="20"/>
      <c r="E530" s="20"/>
      <c r="F530" s="7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8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</row>
    <row r="531" spans="2:53" x14ac:dyDescent="0.2">
      <c r="B531" s="9"/>
      <c r="C531" s="19"/>
      <c r="D531" s="20"/>
      <c r="E531" s="20"/>
      <c r="F531" s="7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8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</row>
    <row r="532" spans="2:53" x14ac:dyDescent="0.2">
      <c r="B532" s="9"/>
      <c r="C532" s="19"/>
      <c r="D532" s="20"/>
      <c r="E532" s="20"/>
      <c r="F532" s="7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8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</row>
    <row r="533" spans="2:53" x14ac:dyDescent="0.2">
      <c r="B533" s="9"/>
      <c r="C533" s="19"/>
      <c r="D533" s="20"/>
      <c r="E533" s="20"/>
      <c r="F533" s="7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8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</row>
    <row r="534" spans="2:53" x14ac:dyDescent="0.2">
      <c r="B534" s="9"/>
      <c r="C534" s="19"/>
      <c r="D534" s="20"/>
      <c r="E534" s="20"/>
      <c r="F534" s="7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8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</row>
    <row r="535" spans="2:53" x14ac:dyDescent="0.2">
      <c r="B535" s="9"/>
      <c r="C535" s="19"/>
      <c r="D535" s="20"/>
      <c r="E535" s="20"/>
      <c r="F535" s="7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8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</row>
    <row r="536" spans="2:53" x14ac:dyDescent="0.2">
      <c r="B536" s="9"/>
      <c r="C536" s="19"/>
      <c r="D536" s="20"/>
      <c r="E536" s="20"/>
      <c r="F536" s="7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8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</row>
    <row r="537" spans="2:53" x14ac:dyDescent="0.2">
      <c r="B537" s="9"/>
      <c r="C537" s="19"/>
      <c r="D537" s="20"/>
      <c r="E537" s="20"/>
      <c r="F537" s="7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8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</row>
    <row r="538" spans="2:53" x14ac:dyDescent="0.2">
      <c r="B538" s="9"/>
      <c r="C538" s="19"/>
      <c r="D538" s="20"/>
      <c r="E538" s="20"/>
      <c r="F538" s="7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8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</row>
    <row r="539" spans="2:53" x14ac:dyDescent="0.2">
      <c r="B539" s="9"/>
      <c r="C539" s="19"/>
      <c r="D539" s="20"/>
      <c r="E539" s="20"/>
      <c r="F539" s="7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8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</row>
    <row r="540" spans="2:53" x14ac:dyDescent="0.2">
      <c r="B540" s="9"/>
      <c r="C540" s="19"/>
      <c r="D540" s="20"/>
      <c r="E540" s="20"/>
      <c r="F540" s="7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8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</row>
    <row r="541" spans="2:53" x14ac:dyDescent="0.2">
      <c r="B541" s="9"/>
      <c r="C541" s="19"/>
      <c r="D541" s="20"/>
      <c r="E541" s="20"/>
      <c r="F541" s="7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8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</row>
    <row r="542" spans="2:53" x14ac:dyDescent="0.2">
      <c r="B542" s="9"/>
      <c r="C542" s="19"/>
      <c r="D542" s="20"/>
      <c r="E542" s="20"/>
      <c r="F542" s="7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8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</row>
    <row r="543" spans="2:53" x14ac:dyDescent="0.2">
      <c r="B543" s="9"/>
      <c r="C543" s="19"/>
      <c r="D543" s="20"/>
      <c r="E543" s="20"/>
      <c r="F543" s="7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8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</row>
    <row r="544" spans="2:53" x14ac:dyDescent="0.2">
      <c r="B544" s="9"/>
      <c r="C544" s="19"/>
      <c r="D544" s="20"/>
      <c r="E544" s="20"/>
      <c r="F544" s="7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8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</row>
    <row r="545" spans="2:53" x14ac:dyDescent="0.2">
      <c r="B545" s="9"/>
      <c r="C545" s="19"/>
      <c r="D545" s="20"/>
      <c r="E545" s="20"/>
      <c r="F545" s="7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8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</row>
    <row r="546" spans="2:53" x14ac:dyDescent="0.2">
      <c r="B546" s="9"/>
      <c r="C546" s="19"/>
      <c r="D546" s="20"/>
      <c r="E546" s="20"/>
      <c r="F546" s="7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8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</row>
    <row r="547" spans="2:53" x14ac:dyDescent="0.2">
      <c r="B547" s="9"/>
      <c r="C547" s="19"/>
      <c r="D547" s="20"/>
      <c r="E547" s="20"/>
      <c r="F547" s="7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8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</row>
    <row r="548" spans="2:53" x14ac:dyDescent="0.2">
      <c r="B548" s="9"/>
      <c r="C548" s="19"/>
      <c r="D548" s="20"/>
      <c r="E548" s="20"/>
      <c r="F548" s="7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8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</row>
    <row r="549" spans="2:53" x14ac:dyDescent="0.2">
      <c r="B549" s="9"/>
      <c r="C549" s="19"/>
      <c r="D549" s="20"/>
      <c r="E549" s="20"/>
      <c r="F549" s="7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8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</row>
    <row r="550" spans="2:53" x14ac:dyDescent="0.2">
      <c r="B550" s="9"/>
      <c r="C550" s="19"/>
      <c r="D550" s="20"/>
      <c r="E550" s="20"/>
      <c r="F550" s="7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8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</row>
    <row r="551" spans="2:53" x14ac:dyDescent="0.2">
      <c r="B551" s="9"/>
      <c r="C551" s="19"/>
      <c r="D551" s="20"/>
      <c r="E551" s="20"/>
      <c r="F551" s="7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8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</row>
    <row r="552" spans="2:53" x14ac:dyDescent="0.2">
      <c r="B552" s="9"/>
      <c r="C552" s="19"/>
      <c r="D552" s="20"/>
      <c r="E552" s="20"/>
      <c r="F552" s="7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8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</row>
    <row r="553" spans="2:53" x14ac:dyDescent="0.2">
      <c r="B553" s="9"/>
      <c r="C553" s="19"/>
      <c r="D553" s="20"/>
      <c r="E553" s="20"/>
      <c r="F553" s="7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8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</row>
    <row r="554" spans="2:53" x14ac:dyDescent="0.2">
      <c r="B554" s="9"/>
      <c r="C554" s="19"/>
      <c r="D554" s="20"/>
      <c r="E554" s="20"/>
      <c r="F554" s="7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8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</row>
    <row r="555" spans="2:53" x14ac:dyDescent="0.2">
      <c r="B555" s="9"/>
      <c r="C555" s="19"/>
      <c r="D555" s="20"/>
      <c r="E555" s="20"/>
      <c r="F555" s="7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8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</row>
    <row r="556" spans="2:53" x14ac:dyDescent="0.2">
      <c r="B556" s="9"/>
      <c r="C556" s="19"/>
      <c r="D556" s="20"/>
      <c r="E556" s="20"/>
      <c r="F556" s="7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8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</row>
    <row r="557" spans="2:53" x14ac:dyDescent="0.2">
      <c r="B557" s="9"/>
      <c r="C557" s="19"/>
      <c r="D557" s="20"/>
      <c r="E557" s="20"/>
      <c r="F557" s="7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8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</row>
    <row r="558" spans="2:53" x14ac:dyDescent="0.2">
      <c r="B558" s="9"/>
      <c r="C558" s="19"/>
      <c r="D558" s="20"/>
      <c r="E558" s="20"/>
      <c r="F558" s="7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8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</row>
    <row r="559" spans="2:53" x14ac:dyDescent="0.2">
      <c r="B559" s="9"/>
      <c r="C559" s="19"/>
      <c r="D559" s="20"/>
      <c r="E559" s="20"/>
      <c r="F559" s="7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8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</row>
    <row r="560" spans="2:53" x14ac:dyDescent="0.2">
      <c r="B560" s="9"/>
      <c r="C560" s="19"/>
      <c r="D560" s="20"/>
      <c r="E560" s="20"/>
      <c r="F560" s="7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8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</row>
    <row r="561" spans="2:53" x14ac:dyDescent="0.2">
      <c r="B561" s="9"/>
      <c r="C561" s="19"/>
      <c r="D561" s="20"/>
      <c r="E561" s="20"/>
      <c r="F561" s="7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8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</row>
    <row r="562" spans="2:53" x14ac:dyDescent="0.2">
      <c r="B562" s="9"/>
      <c r="C562" s="19"/>
      <c r="D562" s="20"/>
      <c r="E562" s="20"/>
      <c r="F562" s="7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8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</row>
    <row r="563" spans="2:53" x14ac:dyDescent="0.2">
      <c r="B563" s="9"/>
      <c r="C563" s="19"/>
      <c r="D563" s="20"/>
      <c r="E563" s="20"/>
      <c r="F563" s="7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8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</row>
    <row r="564" spans="2:53" x14ac:dyDescent="0.2">
      <c r="B564" s="9"/>
      <c r="C564" s="19"/>
      <c r="D564" s="20"/>
      <c r="E564" s="20"/>
      <c r="F564" s="7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8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</row>
    <row r="565" spans="2:53" x14ac:dyDescent="0.2">
      <c r="B565" s="9"/>
      <c r="C565" s="19"/>
      <c r="D565" s="20"/>
      <c r="E565" s="20"/>
      <c r="F565" s="7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8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</row>
    <row r="566" spans="2:53" x14ac:dyDescent="0.2">
      <c r="B566" s="9"/>
      <c r="C566" s="19"/>
      <c r="D566" s="20"/>
      <c r="E566" s="20"/>
      <c r="F566" s="7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8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</row>
    <row r="567" spans="2:53" x14ac:dyDescent="0.2">
      <c r="B567" s="9"/>
      <c r="C567" s="19"/>
      <c r="D567" s="20"/>
      <c r="E567" s="20"/>
      <c r="F567" s="7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8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</row>
    <row r="568" spans="2:53" x14ac:dyDescent="0.2">
      <c r="B568" s="9"/>
      <c r="C568" s="19"/>
      <c r="D568" s="20"/>
      <c r="E568" s="20"/>
      <c r="F568" s="7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8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</row>
    <row r="569" spans="2:53" x14ac:dyDescent="0.2">
      <c r="B569" s="9"/>
      <c r="C569" s="19"/>
      <c r="D569" s="20"/>
      <c r="E569" s="20"/>
      <c r="F569" s="7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8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</row>
    <row r="570" spans="2:53" x14ac:dyDescent="0.2">
      <c r="B570" s="9"/>
      <c r="C570" s="19"/>
      <c r="D570" s="20"/>
      <c r="E570" s="20"/>
      <c r="F570" s="7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8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</row>
    <row r="571" spans="2:53" x14ac:dyDescent="0.2">
      <c r="B571" s="9"/>
      <c r="C571" s="19"/>
      <c r="D571" s="20"/>
      <c r="E571" s="20"/>
      <c r="F571" s="7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8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</row>
    <row r="572" spans="2:53" x14ac:dyDescent="0.2">
      <c r="B572" s="9"/>
      <c r="C572" s="19"/>
      <c r="D572" s="20"/>
      <c r="E572" s="20"/>
      <c r="F572" s="7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8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</row>
    <row r="573" spans="2:53" x14ac:dyDescent="0.2">
      <c r="B573" s="9"/>
      <c r="C573" s="19"/>
      <c r="D573" s="20"/>
      <c r="E573" s="20"/>
      <c r="F573" s="7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8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</row>
    <row r="574" spans="2:53" x14ac:dyDescent="0.2">
      <c r="B574" s="9"/>
      <c r="C574" s="19"/>
      <c r="D574" s="20"/>
      <c r="E574" s="20"/>
      <c r="F574" s="7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8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</row>
    <row r="575" spans="2:53" x14ac:dyDescent="0.2">
      <c r="B575" s="9"/>
      <c r="C575" s="19"/>
      <c r="D575" s="20"/>
      <c r="E575" s="20"/>
      <c r="F575" s="7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8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</row>
    <row r="576" spans="2:53" x14ac:dyDescent="0.2">
      <c r="B576" s="9"/>
      <c r="C576" s="19"/>
      <c r="D576" s="20"/>
      <c r="E576" s="20"/>
      <c r="F576" s="7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8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</row>
    <row r="577" spans="2:53" x14ac:dyDescent="0.2">
      <c r="B577" s="9"/>
      <c r="C577" s="19"/>
      <c r="D577" s="20"/>
      <c r="E577" s="20"/>
      <c r="F577" s="7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8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</row>
    <row r="578" spans="2:53" x14ac:dyDescent="0.2">
      <c r="B578" s="9"/>
      <c r="C578" s="19"/>
      <c r="D578" s="20"/>
      <c r="E578" s="20"/>
      <c r="F578" s="7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8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</row>
    <row r="579" spans="2:53" x14ac:dyDescent="0.2">
      <c r="B579" s="9"/>
      <c r="C579" s="19"/>
      <c r="D579" s="20"/>
      <c r="E579" s="20"/>
      <c r="F579" s="7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8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</row>
    <row r="580" spans="2:53" x14ac:dyDescent="0.2">
      <c r="B580" s="9"/>
      <c r="C580" s="19"/>
      <c r="D580" s="20"/>
      <c r="E580" s="20"/>
      <c r="F580" s="7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8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</row>
    <row r="581" spans="2:53" x14ac:dyDescent="0.2">
      <c r="B581" s="9"/>
      <c r="C581" s="19"/>
      <c r="D581" s="20"/>
      <c r="E581" s="20"/>
      <c r="F581" s="7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8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</row>
    <row r="582" spans="2:53" x14ac:dyDescent="0.2">
      <c r="B582" s="9"/>
      <c r="C582" s="19"/>
      <c r="D582" s="20"/>
      <c r="E582" s="20"/>
      <c r="F582" s="7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8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</row>
    <row r="583" spans="2:53" x14ac:dyDescent="0.2">
      <c r="B583" s="9"/>
      <c r="C583" s="19"/>
      <c r="D583" s="20"/>
      <c r="E583" s="20"/>
      <c r="F583" s="7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8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</row>
    <row r="584" spans="2:53" x14ac:dyDescent="0.2">
      <c r="B584" s="9"/>
      <c r="C584" s="19"/>
      <c r="D584" s="20"/>
      <c r="E584" s="20"/>
      <c r="F584" s="7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8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</row>
    <row r="585" spans="2:53" x14ac:dyDescent="0.2">
      <c r="B585" s="9"/>
      <c r="C585" s="19"/>
      <c r="D585" s="20"/>
      <c r="E585" s="20"/>
      <c r="F585" s="7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8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</row>
    <row r="586" spans="2:53" x14ac:dyDescent="0.2">
      <c r="B586" s="9"/>
      <c r="C586" s="19"/>
      <c r="D586" s="20"/>
      <c r="E586" s="20"/>
      <c r="F586" s="7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8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</row>
    <row r="587" spans="2:53" x14ac:dyDescent="0.2">
      <c r="B587" s="9"/>
      <c r="C587" s="19"/>
      <c r="D587" s="20"/>
      <c r="E587" s="20"/>
      <c r="F587" s="7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8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</row>
    <row r="588" spans="2:53" x14ac:dyDescent="0.2">
      <c r="B588" s="9"/>
      <c r="C588" s="19"/>
      <c r="D588" s="20"/>
      <c r="E588" s="20"/>
      <c r="F588" s="7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8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</row>
    <row r="589" spans="2:53" x14ac:dyDescent="0.2">
      <c r="B589" s="9"/>
      <c r="C589" s="19"/>
      <c r="D589" s="20"/>
      <c r="E589" s="20"/>
      <c r="F589" s="7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8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</row>
    <row r="590" spans="2:53" x14ac:dyDescent="0.2">
      <c r="B590" s="9"/>
      <c r="C590" s="19"/>
      <c r="D590" s="20"/>
      <c r="E590" s="20"/>
      <c r="F590" s="7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8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</row>
    <row r="591" spans="2:53" x14ac:dyDescent="0.2">
      <c r="B591" s="9"/>
      <c r="C591" s="19"/>
      <c r="D591" s="20"/>
      <c r="E591" s="20"/>
      <c r="F591" s="7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8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</row>
    <row r="592" spans="2:53" x14ac:dyDescent="0.2">
      <c r="B592" s="9"/>
      <c r="C592" s="19"/>
      <c r="D592" s="20"/>
      <c r="E592" s="20"/>
      <c r="F592" s="7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8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</row>
    <row r="593" spans="2:53" x14ac:dyDescent="0.2">
      <c r="B593" s="9"/>
      <c r="C593" s="19"/>
      <c r="D593" s="20"/>
      <c r="E593" s="20"/>
      <c r="F593" s="7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8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</row>
    <row r="594" spans="2:53" x14ac:dyDescent="0.2">
      <c r="B594" s="9"/>
      <c r="C594" s="19"/>
      <c r="D594" s="20"/>
      <c r="E594" s="20"/>
      <c r="F594" s="7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8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</row>
    <row r="595" spans="2:53" x14ac:dyDescent="0.2">
      <c r="B595" s="9"/>
      <c r="C595" s="19"/>
      <c r="D595" s="20"/>
      <c r="E595" s="20"/>
      <c r="F595" s="7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8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</row>
    <row r="596" spans="2:53" x14ac:dyDescent="0.2">
      <c r="B596" s="9"/>
      <c r="C596" s="19"/>
      <c r="D596" s="20"/>
      <c r="E596" s="20"/>
      <c r="F596" s="7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8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</row>
    <row r="597" spans="2:53" x14ac:dyDescent="0.2">
      <c r="B597" s="9"/>
      <c r="C597" s="19"/>
      <c r="D597" s="20"/>
      <c r="E597" s="20"/>
      <c r="F597" s="7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8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</row>
    <row r="598" spans="2:53" x14ac:dyDescent="0.2">
      <c r="B598" s="9"/>
      <c r="C598" s="19"/>
      <c r="D598" s="20"/>
      <c r="E598" s="20"/>
      <c r="F598" s="7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8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</row>
    <row r="599" spans="2:53" x14ac:dyDescent="0.2">
      <c r="B599" s="9"/>
      <c r="C599" s="19"/>
      <c r="D599" s="20"/>
      <c r="E599" s="20"/>
      <c r="F599" s="7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8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</row>
    <row r="600" spans="2:53" x14ac:dyDescent="0.2">
      <c r="B600" s="9"/>
      <c r="C600" s="19"/>
      <c r="D600" s="20"/>
      <c r="E600" s="20"/>
      <c r="F600" s="7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8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</row>
    <row r="601" spans="2:53" x14ac:dyDescent="0.2">
      <c r="B601" s="9"/>
      <c r="C601" s="19"/>
      <c r="D601" s="20"/>
      <c r="E601" s="20"/>
      <c r="F601" s="7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8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</row>
    <row r="602" spans="2:53" x14ac:dyDescent="0.2">
      <c r="B602" s="9"/>
      <c r="C602" s="19"/>
      <c r="D602" s="20"/>
      <c r="E602" s="20"/>
      <c r="F602" s="7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8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</row>
    <row r="603" spans="2:53" x14ac:dyDescent="0.2">
      <c r="B603" s="9"/>
      <c r="C603" s="19"/>
      <c r="D603" s="20"/>
      <c r="E603" s="20"/>
      <c r="F603" s="7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8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</row>
    <row r="604" spans="2:53" x14ac:dyDescent="0.2">
      <c r="B604" s="9"/>
      <c r="C604" s="19"/>
      <c r="D604" s="20"/>
      <c r="E604" s="20"/>
      <c r="F604" s="7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8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</row>
    <row r="605" spans="2:53" x14ac:dyDescent="0.2">
      <c r="B605" s="9"/>
      <c r="C605" s="19"/>
      <c r="D605" s="20"/>
      <c r="E605" s="20"/>
      <c r="F605" s="7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8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</row>
    <row r="606" spans="2:53" x14ac:dyDescent="0.2">
      <c r="B606" s="9"/>
      <c r="C606" s="19"/>
      <c r="D606" s="20"/>
      <c r="E606" s="20"/>
      <c r="F606" s="7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8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</row>
    <row r="607" spans="2:53" x14ac:dyDescent="0.2">
      <c r="B607" s="9"/>
      <c r="C607" s="19"/>
      <c r="D607" s="20"/>
      <c r="E607" s="20"/>
      <c r="F607" s="7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8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</row>
    <row r="608" spans="2:53" x14ac:dyDescent="0.2">
      <c r="B608" s="9"/>
      <c r="C608" s="19"/>
      <c r="D608" s="20"/>
      <c r="E608" s="20"/>
      <c r="F608" s="7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8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</row>
    <row r="609" spans="2:53" x14ac:dyDescent="0.2">
      <c r="B609" s="9"/>
      <c r="C609" s="19"/>
      <c r="D609" s="20"/>
      <c r="E609" s="20"/>
      <c r="F609" s="7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8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</row>
    <row r="610" spans="2:53" x14ac:dyDescent="0.2">
      <c r="B610" s="9"/>
      <c r="C610" s="19"/>
      <c r="D610" s="20"/>
      <c r="E610" s="20"/>
      <c r="F610" s="7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8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</row>
    <row r="611" spans="2:53" x14ac:dyDescent="0.2">
      <c r="B611" s="9"/>
      <c r="C611" s="19"/>
      <c r="D611" s="20"/>
      <c r="E611" s="20"/>
      <c r="F611" s="7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8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</row>
    <row r="612" spans="2:53" x14ac:dyDescent="0.2">
      <c r="B612" s="9"/>
      <c r="C612" s="19"/>
      <c r="D612" s="20"/>
      <c r="E612" s="20"/>
      <c r="F612" s="7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8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</row>
    <row r="613" spans="2:53" x14ac:dyDescent="0.2">
      <c r="B613" s="9"/>
      <c r="C613" s="19"/>
      <c r="D613" s="20"/>
      <c r="E613" s="20"/>
      <c r="F613" s="7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8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</row>
    <row r="614" spans="2:53" x14ac:dyDescent="0.2">
      <c r="B614" s="9"/>
      <c r="C614" s="19"/>
      <c r="D614" s="20"/>
      <c r="E614" s="20"/>
      <c r="F614" s="7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8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</row>
    <row r="615" spans="2:53" x14ac:dyDescent="0.2">
      <c r="B615" s="9"/>
      <c r="C615" s="19"/>
      <c r="D615" s="20"/>
      <c r="E615" s="20"/>
      <c r="F615" s="7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8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</row>
    <row r="616" spans="2:53" x14ac:dyDescent="0.2">
      <c r="B616" s="9"/>
      <c r="C616" s="19"/>
      <c r="D616" s="20"/>
      <c r="E616" s="20"/>
      <c r="F616" s="7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8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</row>
    <row r="617" spans="2:53" x14ac:dyDescent="0.2">
      <c r="B617" s="9"/>
      <c r="C617" s="19"/>
      <c r="D617" s="20"/>
      <c r="E617" s="20"/>
      <c r="F617" s="7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8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</row>
    <row r="618" spans="2:53" x14ac:dyDescent="0.2">
      <c r="B618" s="9"/>
      <c r="C618" s="19"/>
      <c r="D618" s="20"/>
      <c r="E618" s="20"/>
      <c r="F618" s="7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8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</row>
    <row r="619" spans="2:53" x14ac:dyDescent="0.2">
      <c r="B619" s="9"/>
      <c r="C619" s="19"/>
      <c r="D619" s="20"/>
      <c r="E619" s="20"/>
      <c r="F619" s="7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8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</row>
    <row r="620" spans="2:53" x14ac:dyDescent="0.2">
      <c r="B620" s="9"/>
      <c r="C620" s="19"/>
      <c r="D620" s="20"/>
      <c r="E620" s="20"/>
      <c r="F620" s="7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8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</row>
    <row r="621" spans="2:53" x14ac:dyDescent="0.2">
      <c r="B621" s="9"/>
      <c r="C621" s="19"/>
      <c r="D621" s="20"/>
      <c r="E621" s="20"/>
      <c r="F621" s="7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8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</row>
    <row r="622" spans="2:53" x14ac:dyDescent="0.2">
      <c r="B622" s="9"/>
      <c r="C622" s="19"/>
      <c r="D622" s="20"/>
      <c r="E622" s="20"/>
      <c r="F622" s="7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8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</row>
    <row r="623" spans="2:53" x14ac:dyDescent="0.2">
      <c r="B623" s="9"/>
      <c r="C623" s="19"/>
      <c r="D623" s="20"/>
      <c r="E623" s="20"/>
      <c r="F623" s="7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8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</row>
    <row r="624" spans="2:53" x14ac:dyDescent="0.2">
      <c r="B624" s="9"/>
      <c r="C624" s="19"/>
      <c r="D624" s="20"/>
      <c r="E624" s="20"/>
      <c r="F624" s="7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8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</row>
    <row r="625" spans="2:53" x14ac:dyDescent="0.2">
      <c r="B625" s="9"/>
      <c r="C625" s="19"/>
      <c r="D625" s="20"/>
      <c r="E625" s="20"/>
      <c r="F625" s="7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8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</row>
    <row r="626" spans="2:53" x14ac:dyDescent="0.2">
      <c r="B626" s="9"/>
      <c r="C626" s="19"/>
      <c r="D626" s="20"/>
      <c r="E626" s="20"/>
      <c r="F626" s="7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8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</row>
    <row r="627" spans="2:53" x14ac:dyDescent="0.2">
      <c r="B627" s="9"/>
      <c r="C627" s="19"/>
      <c r="D627" s="20"/>
      <c r="E627" s="20"/>
      <c r="F627" s="7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8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</row>
    <row r="628" spans="2:53" x14ac:dyDescent="0.2">
      <c r="B628" s="9"/>
      <c r="C628" s="19"/>
      <c r="D628" s="20"/>
      <c r="E628" s="20"/>
      <c r="F628" s="7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8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</row>
    <row r="629" spans="2:53" x14ac:dyDescent="0.2">
      <c r="B629" s="9"/>
      <c r="C629" s="19"/>
      <c r="D629" s="20"/>
      <c r="E629" s="20"/>
      <c r="F629" s="7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8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</row>
    <row r="630" spans="2:53" x14ac:dyDescent="0.2">
      <c r="B630" s="9"/>
      <c r="C630" s="19"/>
      <c r="D630" s="20"/>
      <c r="E630" s="20"/>
      <c r="F630" s="7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8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</row>
    <row r="631" spans="2:53" x14ac:dyDescent="0.2">
      <c r="B631" s="9"/>
      <c r="C631" s="19"/>
      <c r="D631" s="20"/>
      <c r="E631" s="20"/>
      <c r="F631" s="7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8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</row>
    <row r="632" spans="2:53" x14ac:dyDescent="0.2">
      <c r="B632" s="9"/>
      <c r="C632" s="19"/>
      <c r="D632" s="20"/>
      <c r="E632" s="20"/>
      <c r="F632" s="7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8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</row>
    <row r="633" spans="2:53" x14ac:dyDescent="0.2">
      <c r="B633" s="9"/>
      <c r="C633" s="19"/>
      <c r="D633" s="20"/>
      <c r="E633" s="20"/>
      <c r="F633" s="7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8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</row>
    <row r="634" spans="2:53" x14ac:dyDescent="0.2">
      <c r="B634" s="9"/>
      <c r="C634" s="19"/>
      <c r="D634" s="20"/>
      <c r="E634" s="20"/>
      <c r="F634" s="7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8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</row>
    <row r="635" spans="2:53" x14ac:dyDescent="0.2">
      <c r="B635" s="9"/>
      <c r="C635" s="19"/>
      <c r="D635" s="20"/>
      <c r="E635" s="20"/>
      <c r="F635" s="7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8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</row>
    <row r="636" spans="2:53" x14ac:dyDescent="0.2">
      <c r="B636" s="9"/>
      <c r="C636" s="19"/>
      <c r="D636" s="20"/>
      <c r="E636" s="20"/>
      <c r="F636" s="7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8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</row>
    <row r="637" spans="2:53" x14ac:dyDescent="0.2">
      <c r="B637" s="9"/>
      <c r="C637" s="19"/>
      <c r="D637" s="20"/>
      <c r="E637" s="20"/>
      <c r="F637" s="7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8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</row>
    <row r="638" spans="2:53" x14ac:dyDescent="0.2">
      <c r="B638" s="9"/>
      <c r="C638" s="19"/>
      <c r="D638" s="20"/>
      <c r="E638" s="20"/>
      <c r="F638" s="7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8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</row>
    <row r="639" spans="2:53" x14ac:dyDescent="0.2">
      <c r="B639" s="9"/>
      <c r="C639" s="19"/>
      <c r="D639" s="20"/>
      <c r="E639" s="20"/>
      <c r="F639" s="7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8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</row>
    <row r="640" spans="2:53" x14ac:dyDescent="0.2">
      <c r="B640" s="9"/>
      <c r="C640" s="19"/>
      <c r="D640" s="20"/>
      <c r="E640" s="20"/>
      <c r="F640" s="7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8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</row>
    <row r="641" spans="2:53" x14ac:dyDescent="0.2">
      <c r="B641" s="9"/>
      <c r="C641" s="19"/>
      <c r="D641" s="20"/>
      <c r="E641" s="20"/>
      <c r="F641" s="7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8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</row>
    <row r="642" spans="2:53" x14ac:dyDescent="0.2">
      <c r="B642" s="9"/>
      <c r="C642" s="19"/>
      <c r="D642" s="20"/>
      <c r="E642" s="20"/>
      <c r="F642" s="7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8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</row>
    <row r="643" spans="2:53" x14ac:dyDescent="0.2">
      <c r="B643" s="9"/>
      <c r="C643" s="19"/>
      <c r="D643" s="20"/>
      <c r="E643" s="20"/>
      <c r="F643" s="7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8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</row>
    <row r="644" spans="2:53" x14ac:dyDescent="0.2">
      <c r="B644" s="9"/>
      <c r="C644" s="19"/>
      <c r="D644" s="20"/>
      <c r="E644" s="20"/>
      <c r="F644" s="7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8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</row>
    <row r="645" spans="2:53" x14ac:dyDescent="0.2">
      <c r="B645" s="9"/>
      <c r="C645" s="19"/>
      <c r="D645" s="20"/>
      <c r="E645" s="20"/>
      <c r="F645" s="7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8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</row>
    <row r="646" spans="2:53" x14ac:dyDescent="0.2">
      <c r="B646" s="9"/>
      <c r="C646" s="19"/>
      <c r="D646" s="20"/>
      <c r="E646" s="20"/>
      <c r="F646" s="7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8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</row>
    <row r="647" spans="2:53" x14ac:dyDescent="0.2">
      <c r="B647" s="9"/>
      <c r="C647" s="19"/>
      <c r="D647" s="20"/>
      <c r="E647" s="20"/>
      <c r="F647" s="7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8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</row>
    <row r="648" spans="2:53" x14ac:dyDescent="0.2">
      <c r="B648" s="9"/>
      <c r="C648" s="19"/>
      <c r="D648" s="20"/>
      <c r="E648" s="20"/>
      <c r="F648" s="7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8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</row>
    <row r="649" spans="2:53" x14ac:dyDescent="0.2">
      <c r="B649" s="9"/>
      <c r="C649" s="19"/>
      <c r="D649" s="20"/>
      <c r="E649" s="20"/>
      <c r="F649" s="7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8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</row>
    <row r="650" spans="2:53" x14ac:dyDescent="0.2">
      <c r="B650" s="9"/>
      <c r="C650" s="19"/>
      <c r="D650" s="20"/>
      <c r="E650" s="20"/>
      <c r="F650" s="7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8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</row>
    <row r="651" spans="2:53" x14ac:dyDescent="0.2">
      <c r="B651" s="9"/>
      <c r="C651" s="19"/>
      <c r="D651" s="20"/>
      <c r="E651" s="20"/>
      <c r="F651" s="7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8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</row>
    <row r="652" spans="2:53" x14ac:dyDescent="0.2">
      <c r="B652" s="9"/>
      <c r="C652" s="19"/>
      <c r="D652" s="20"/>
      <c r="E652" s="20"/>
      <c r="F652" s="7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8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</row>
    <row r="653" spans="2:53" x14ac:dyDescent="0.2">
      <c r="B653" s="9"/>
      <c r="C653" s="19"/>
      <c r="D653" s="20"/>
      <c r="E653" s="20"/>
      <c r="F653" s="7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8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</row>
    <row r="654" spans="2:53" x14ac:dyDescent="0.2">
      <c r="B654" s="9"/>
      <c r="C654" s="19"/>
      <c r="D654" s="20"/>
      <c r="E654" s="20"/>
      <c r="F654" s="7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8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</row>
    <row r="655" spans="2:53" x14ac:dyDescent="0.2">
      <c r="B655" s="9"/>
      <c r="C655" s="19"/>
      <c r="D655" s="20"/>
      <c r="E655" s="20"/>
      <c r="F655" s="7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8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</row>
    <row r="656" spans="2:53" x14ac:dyDescent="0.2">
      <c r="B656" s="9"/>
      <c r="C656" s="19"/>
      <c r="D656" s="20"/>
      <c r="E656" s="20"/>
      <c r="F656" s="7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8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</row>
    <row r="657" spans="2:53" x14ac:dyDescent="0.2">
      <c r="B657" s="9"/>
      <c r="C657" s="19"/>
      <c r="D657" s="20"/>
      <c r="E657" s="20"/>
      <c r="F657" s="7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8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</row>
    <row r="658" spans="2:53" x14ac:dyDescent="0.2">
      <c r="B658" s="9"/>
      <c r="C658" s="19"/>
      <c r="D658" s="20"/>
      <c r="E658" s="20"/>
      <c r="F658" s="7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8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</row>
    <row r="659" spans="2:53" x14ac:dyDescent="0.2">
      <c r="B659" s="9"/>
      <c r="C659" s="19"/>
      <c r="D659" s="20"/>
      <c r="E659" s="20"/>
      <c r="F659" s="7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8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</row>
    <row r="660" spans="2:53" x14ac:dyDescent="0.2">
      <c r="B660" s="9"/>
      <c r="C660" s="19"/>
      <c r="D660" s="20"/>
      <c r="E660" s="20"/>
      <c r="F660" s="7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8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</row>
    <row r="661" spans="2:53" x14ac:dyDescent="0.2">
      <c r="B661" s="9"/>
      <c r="C661" s="19"/>
      <c r="D661" s="20"/>
      <c r="E661" s="20"/>
      <c r="F661" s="7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8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</row>
    <row r="662" spans="2:53" x14ac:dyDescent="0.2">
      <c r="B662" s="9"/>
      <c r="C662" s="19"/>
      <c r="D662" s="20"/>
      <c r="E662" s="20"/>
      <c r="F662" s="7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8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</row>
    <row r="663" spans="2:53" x14ac:dyDescent="0.2">
      <c r="B663" s="9"/>
      <c r="C663" s="19"/>
      <c r="D663" s="20"/>
      <c r="E663" s="20"/>
      <c r="F663" s="7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8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</row>
    <row r="664" spans="2:53" x14ac:dyDescent="0.2">
      <c r="B664" s="9"/>
      <c r="C664" s="19"/>
      <c r="D664" s="20"/>
      <c r="E664" s="20"/>
      <c r="F664" s="7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8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</row>
    <row r="665" spans="2:53" x14ac:dyDescent="0.2">
      <c r="B665" s="9"/>
      <c r="C665" s="19"/>
      <c r="D665" s="20"/>
      <c r="E665" s="20"/>
      <c r="F665" s="7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8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</row>
    <row r="666" spans="2:53" x14ac:dyDescent="0.2">
      <c r="B666" s="9"/>
      <c r="C666" s="19"/>
      <c r="D666" s="20"/>
      <c r="E666" s="20"/>
      <c r="F666" s="7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8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</row>
    <row r="667" spans="2:53" x14ac:dyDescent="0.2">
      <c r="B667" s="9"/>
      <c r="C667" s="19"/>
      <c r="D667" s="20"/>
      <c r="E667" s="20"/>
      <c r="F667" s="7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8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</row>
    <row r="668" spans="2:53" x14ac:dyDescent="0.2">
      <c r="B668" s="9"/>
      <c r="C668" s="19"/>
      <c r="D668" s="20"/>
      <c r="E668" s="20"/>
      <c r="F668" s="7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8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</row>
    <row r="669" spans="2:53" x14ac:dyDescent="0.2">
      <c r="B669" s="9"/>
      <c r="C669" s="19"/>
      <c r="D669" s="20"/>
      <c r="E669" s="20"/>
      <c r="F669" s="7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8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</row>
    <row r="670" spans="2:53" x14ac:dyDescent="0.2">
      <c r="C670" s="19"/>
      <c r="D670" s="20"/>
      <c r="E670" s="20"/>
    </row>
    <row r="671" spans="2:53" x14ac:dyDescent="0.2">
      <c r="C671" s="19"/>
      <c r="D671" s="20"/>
      <c r="E671" s="20"/>
    </row>
    <row r="672" spans="2:53" x14ac:dyDescent="0.2">
      <c r="C672" s="19"/>
      <c r="D672" s="20"/>
      <c r="E672" s="20"/>
    </row>
    <row r="673" spans="3:5" x14ac:dyDescent="0.2">
      <c r="C673" s="19"/>
      <c r="D673" s="20"/>
      <c r="E673" s="20"/>
    </row>
    <row r="674" spans="3:5" x14ac:dyDescent="0.2">
      <c r="C674" s="19"/>
      <c r="D674" s="20"/>
      <c r="E674" s="20"/>
    </row>
    <row r="675" spans="3:5" x14ac:dyDescent="0.2">
      <c r="C675" s="19"/>
      <c r="D675" s="20"/>
      <c r="E675" s="20"/>
    </row>
    <row r="676" spans="3:5" x14ac:dyDescent="0.2">
      <c r="C676" s="19"/>
      <c r="D676" s="20"/>
      <c r="E676" s="20"/>
    </row>
    <row r="677" spans="3:5" x14ac:dyDescent="0.2">
      <c r="C677" s="19"/>
      <c r="D677" s="20"/>
      <c r="E677" s="20"/>
    </row>
    <row r="678" spans="3:5" x14ac:dyDescent="0.2">
      <c r="C678" s="19"/>
      <c r="D678" s="20"/>
      <c r="E678" s="20"/>
    </row>
    <row r="679" spans="3:5" x14ac:dyDescent="0.2">
      <c r="C679" s="19"/>
      <c r="D679" s="20"/>
      <c r="E679" s="20"/>
    </row>
    <row r="680" spans="3:5" x14ac:dyDescent="0.2">
      <c r="C680" s="19"/>
      <c r="D680" s="20"/>
      <c r="E680" s="20"/>
    </row>
    <row r="681" spans="3:5" x14ac:dyDescent="0.2">
      <c r="C681" s="19"/>
      <c r="D681" s="20"/>
      <c r="E681" s="20"/>
    </row>
    <row r="682" spans="3:5" x14ac:dyDescent="0.2">
      <c r="C682" s="19"/>
      <c r="D682" s="20"/>
      <c r="E682" s="20"/>
    </row>
    <row r="683" spans="3:5" x14ac:dyDescent="0.2">
      <c r="C683" s="19"/>
      <c r="D683" s="20"/>
      <c r="E683" s="20"/>
    </row>
    <row r="684" spans="3:5" x14ac:dyDescent="0.2">
      <c r="C684" s="19"/>
      <c r="D684" s="20"/>
      <c r="E684" s="20"/>
    </row>
    <row r="685" spans="3:5" x14ac:dyDescent="0.2">
      <c r="C685" s="19"/>
      <c r="D685" s="20"/>
      <c r="E685" s="20"/>
    </row>
    <row r="686" spans="3:5" x14ac:dyDescent="0.2">
      <c r="C686" s="19"/>
      <c r="D686" s="20"/>
      <c r="E686" s="20"/>
    </row>
    <row r="687" spans="3:5" x14ac:dyDescent="0.2">
      <c r="C687" s="19"/>
      <c r="D687" s="20"/>
      <c r="E687" s="20"/>
    </row>
    <row r="688" spans="3:5" x14ac:dyDescent="0.2">
      <c r="C688" s="19"/>
      <c r="D688" s="20"/>
      <c r="E688" s="20"/>
    </row>
    <row r="689" spans="3:5" x14ac:dyDescent="0.2">
      <c r="C689" s="19"/>
      <c r="D689" s="20"/>
      <c r="E689" s="20"/>
    </row>
    <row r="690" spans="3:5" x14ac:dyDescent="0.2">
      <c r="C690" s="19"/>
      <c r="D690" s="20"/>
      <c r="E690" s="20"/>
    </row>
    <row r="691" spans="3:5" x14ac:dyDescent="0.2">
      <c r="C691" s="19"/>
      <c r="D691" s="20"/>
      <c r="E691" s="20"/>
    </row>
    <row r="692" spans="3:5" x14ac:dyDescent="0.2">
      <c r="C692" s="19"/>
      <c r="D692" s="20"/>
      <c r="E692" s="20"/>
    </row>
    <row r="693" spans="3:5" x14ac:dyDescent="0.2">
      <c r="C693" s="19"/>
      <c r="D693" s="20"/>
      <c r="E693" s="20"/>
    </row>
    <row r="694" spans="3:5" x14ac:dyDescent="0.2">
      <c r="C694" s="19"/>
      <c r="D694" s="20"/>
      <c r="E694" s="20"/>
    </row>
    <row r="695" spans="3:5" x14ac:dyDescent="0.2">
      <c r="C695" s="19"/>
      <c r="D695" s="20"/>
      <c r="E695" s="20"/>
    </row>
    <row r="696" spans="3:5" x14ac:dyDescent="0.2">
      <c r="C696" s="19"/>
      <c r="D696" s="20"/>
      <c r="E696" s="20"/>
    </row>
    <row r="697" spans="3:5" x14ac:dyDescent="0.2">
      <c r="C697" s="19"/>
      <c r="D697" s="20"/>
      <c r="E697" s="20"/>
    </row>
    <row r="698" spans="3:5" x14ac:dyDescent="0.2">
      <c r="C698" s="19"/>
      <c r="D698" s="20"/>
      <c r="E698" s="20"/>
    </row>
    <row r="699" spans="3:5" x14ac:dyDescent="0.2">
      <c r="C699" s="19"/>
      <c r="D699" s="20"/>
      <c r="E699" s="20"/>
    </row>
    <row r="700" spans="3:5" x14ac:dyDescent="0.2">
      <c r="C700" s="19"/>
      <c r="D700" s="20"/>
      <c r="E700" s="20"/>
    </row>
    <row r="701" spans="3:5" x14ac:dyDescent="0.2">
      <c r="C701" s="19"/>
      <c r="D701" s="20"/>
      <c r="E701" s="20"/>
    </row>
    <row r="702" spans="3:5" x14ac:dyDescent="0.2">
      <c r="C702" s="19"/>
      <c r="D702" s="20"/>
      <c r="E702" s="20"/>
    </row>
    <row r="703" spans="3:5" x14ac:dyDescent="0.2">
      <c r="C703" s="19"/>
      <c r="D703" s="20"/>
      <c r="E703" s="20"/>
    </row>
    <row r="704" spans="3:5" x14ac:dyDescent="0.2">
      <c r="C704" s="19"/>
      <c r="D704" s="20"/>
      <c r="E704" s="20"/>
    </row>
    <row r="705" spans="3:5" x14ac:dyDescent="0.2">
      <c r="C705" s="19"/>
      <c r="D705" s="20"/>
      <c r="E705" s="20"/>
    </row>
    <row r="706" spans="3:5" x14ac:dyDescent="0.2">
      <c r="C706" s="19"/>
      <c r="D706" s="20"/>
      <c r="E706" s="20"/>
    </row>
    <row r="707" spans="3:5" x14ac:dyDescent="0.2">
      <c r="C707" s="19"/>
      <c r="D707" s="20"/>
      <c r="E707" s="20"/>
    </row>
    <row r="708" spans="3:5" x14ac:dyDescent="0.2">
      <c r="C708" s="19"/>
      <c r="D708" s="20"/>
      <c r="E708" s="20"/>
    </row>
    <row r="709" spans="3:5" x14ac:dyDescent="0.2">
      <c r="C709" s="19"/>
      <c r="D709" s="20"/>
      <c r="E709" s="20"/>
    </row>
    <row r="710" spans="3:5" x14ac:dyDescent="0.2">
      <c r="C710" s="19"/>
      <c r="D710" s="20"/>
      <c r="E710" s="20"/>
    </row>
    <row r="711" spans="3:5" x14ac:dyDescent="0.2">
      <c r="C711" s="19"/>
      <c r="D711" s="20"/>
      <c r="E711" s="20"/>
    </row>
    <row r="712" spans="3:5" x14ac:dyDescent="0.2">
      <c r="C712" s="19"/>
      <c r="D712" s="20"/>
      <c r="E712" s="20"/>
    </row>
    <row r="713" spans="3:5" x14ac:dyDescent="0.2">
      <c r="C713" s="19"/>
      <c r="D713" s="20"/>
      <c r="E713" s="20"/>
    </row>
    <row r="714" spans="3:5" x14ac:dyDescent="0.2">
      <c r="C714" s="19"/>
      <c r="D714" s="20"/>
      <c r="E714" s="20"/>
    </row>
    <row r="715" spans="3:5" x14ac:dyDescent="0.2">
      <c r="C715" s="19"/>
      <c r="D715" s="20"/>
      <c r="E715" s="20"/>
    </row>
    <row r="716" spans="3:5" x14ac:dyDescent="0.2">
      <c r="C716" s="19"/>
      <c r="D716" s="20"/>
      <c r="E716" s="20"/>
    </row>
    <row r="717" spans="3:5" x14ac:dyDescent="0.2">
      <c r="C717" s="19"/>
      <c r="D717" s="20"/>
      <c r="E717" s="20"/>
    </row>
    <row r="718" spans="3:5" x14ac:dyDescent="0.2">
      <c r="C718" s="19"/>
      <c r="D718" s="20"/>
      <c r="E718" s="20"/>
    </row>
    <row r="719" spans="3:5" x14ac:dyDescent="0.2">
      <c r="C719" s="19"/>
      <c r="D719" s="20"/>
      <c r="E719" s="20"/>
    </row>
    <row r="720" spans="3:5" x14ac:dyDescent="0.2">
      <c r="C720" s="19"/>
      <c r="D720" s="20"/>
      <c r="E720" s="20"/>
    </row>
    <row r="721" spans="3:5" x14ac:dyDescent="0.2">
      <c r="C721" s="19"/>
      <c r="D721" s="20"/>
      <c r="E721" s="20"/>
    </row>
    <row r="722" spans="3:5" x14ac:dyDescent="0.2">
      <c r="C722" s="19"/>
      <c r="D722" s="20"/>
      <c r="E722" s="20"/>
    </row>
    <row r="723" spans="3:5" x14ac:dyDescent="0.2">
      <c r="C723" s="19"/>
      <c r="D723" s="20"/>
      <c r="E723" s="20"/>
    </row>
    <row r="724" spans="3:5" x14ac:dyDescent="0.2">
      <c r="C724" s="19"/>
      <c r="D724" s="20"/>
      <c r="E724" s="20"/>
    </row>
    <row r="725" spans="3:5" x14ac:dyDescent="0.2">
      <c r="C725" s="19"/>
      <c r="D725" s="20"/>
      <c r="E725" s="20"/>
    </row>
    <row r="726" spans="3:5" x14ac:dyDescent="0.2">
      <c r="C726" s="19"/>
      <c r="D726" s="20"/>
      <c r="E726" s="20"/>
    </row>
    <row r="727" spans="3:5" x14ac:dyDescent="0.2">
      <c r="C727" s="19"/>
      <c r="D727" s="20"/>
      <c r="E727" s="20"/>
    </row>
    <row r="728" spans="3:5" x14ac:dyDescent="0.2">
      <c r="C728" s="19"/>
      <c r="D728" s="20"/>
      <c r="E728" s="20"/>
    </row>
    <row r="729" spans="3:5" x14ac:dyDescent="0.2">
      <c r="C729" s="19"/>
      <c r="D729" s="20"/>
      <c r="E729" s="20"/>
    </row>
    <row r="730" spans="3:5" x14ac:dyDescent="0.2">
      <c r="C730" s="19"/>
      <c r="D730" s="20"/>
      <c r="E730" s="20"/>
    </row>
    <row r="731" spans="3:5" x14ac:dyDescent="0.2">
      <c r="C731" s="19"/>
      <c r="D731" s="20"/>
      <c r="E731" s="20"/>
    </row>
    <row r="732" spans="3:5" x14ac:dyDescent="0.2">
      <c r="C732" s="19"/>
      <c r="D732" s="20"/>
      <c r="E732" s="20"/>
    </row>
    <row r="733" spans="3:5" x14ac:dyDescent="0.2">
      <c r="C733" s="19"/>
      <c r="D733" s="20"/>
      <c r="E733" s="20"/>
    </row>
    <row r="734" spans="3:5" x14ac:dyDescent="0.2">
      <c r="C734" s="19"/>
      <c r="D734" s="20"/>
      <c r="E734" s="20"/>
    </row>
    <row r="735" spans="3:5" x14ac:dyDescent="0.2">
      <c r="C735" s="19"/>
      <c r="D735" s="20"/>
      <c r="E735" s="20"/>
    </row>
    <row r="736" spans="3:5" x14ac:dyDescent="0.2">
      <c r="C736" s="19"/>
      <c r="D736" s="20"/>
      <c r="E736" s="20"/>
    </row>
    <row r="737" spans="3:5" x14ac:dyDescent="0.2">
      <c r="C737" s="19"/>
      <c r="D737" s="20"/>
      <c r="E737" s="20"/>
    </row>
    <row r="738" spans="3:5" x14ac:dyDescent="0.2">
      <c r="C738" s="19"/>
      <c r="D738" s="20"/>
      <c r="E738" s="20"/>
    </row>
    <row r="739" spans="3:5" x14ac:dyDescent="0.2">
      <c r="C739" s="19"/>
      <c r="D739" s="20"/>
      <c r="E739" s="20"/>
    </row>
    <row r="740" spans="3:5" x14ac:dyDescent="0.2">
      <c r="C740" s="19"/>
      <c r="D740" s="20"/>
      <c r="E740" s="20"/>
    </row>
    <row r="741" spans="3:5" x14ac:dyDescent="0.2">
      <c r="C741" s="19"/>
      <c r="D741" s="20"/>
      <c r="E741" s="20"/>
    </row>
    <row r="742" spans="3:5" x14ac:dyDescent="0.2">
      <c r="C742" s="19"/>
      <c r="D742" s="20"/>
      <c r="E742" s="20"/>
    </row>
    <row r="743" spans="3:5" x14ac:dyDescent="0.2">
      <c r="C743" s="19"/>
      <c r="D743" s="20"/>
      <c r="E743" s="20"/>
    </row>
    <row r="744" spans="3:5" x14ac:dyDescent="0.2">
      <c r="C744" s="19"/>
      <c r="D744" s="20"/>
      <c r="E744" s="20"/>
    </row>
    <row r="745" spans="3:5" x14ac:dyDescent="0.2">
      <c r="C745" s="19"/>
      <c r="D745" s="20"/>
      <c r="E745" s="20"/>
    </row>
    <row r="746" spans="3:5" x14ac:dyDescent="0.2">
      <c r="C746" s="19"/>
      <c r="D746" s="20"/>
      <c r="E746" s="20"/>
    </row>
    <row r="747" spans="3:5" x14ac:dyDescent="0.2">
      <c r="C747" s="19"/>
      <c r="D747" s="20"/>
      <c r="E747" s="20"/>
    </row>
    <row r="748" spans="3:5" x14ac:dyDescent="0.2">
      <c r="C748" s="19"/>
      <c r="D748" s="20"/>
      <c r="E748" s="20"/>
    </row>
    <row r="749" spans="3:5" x14ac:dyDescent="0.2">
      <c r="C749" s="19"/>
      <c r="D749" s="20"/>
      <c r="E749" s="20"/>
    </row>
    <row r="750" spans="3:5" x14ac:dyDescent="0.2">
      <c r="C750" s="19"/>
      <c r="D750" s="20"/>
      <c r="E750" s="20"/>
    </row>
    <row r="751" spans="3:5" x14ac:dyDescent="0.2">
      <c r="C751" s="19"/>
      <c r="D751" s="20"/>
      <c r="E751" s="20"/>
    </row>
    <row r="752" spans="3:5" x14ac:dyDescent="0.2">
      <c r="C752" s="19"/>
      <c r="D752" s="20"/>
      <c r="E752" s="20"/>
    </row>
    <row r="753" spans="3:5" x14ac:dyDescent="0.2">
      <c r="C753" s="19"/>
      <c r="D753" s="20"/>
      <c r="E753" s="20"/>
    </row>
    <row r="754" spans="3:5" x14ac:dyDescent="0.2">
      <c r="C754" s="19"/>
      <c r="D754" s="20"/>
      <c r="E754" s="20"/>
    </row>
    <row r="755" spans="3:5" x14ac:dyDescent="0.2">
      <c r="C755" s="19"/>
      <c r="D755" s="20"/>
      <c r="E755" s="20"/>
    </row>
    <row r="756" spans="3:5" x14ac:dyDescent="0.2">
      <c r="C756" s="19"/>
      <c r="D756" s="20"/>
      <c r="E756" s="20"/>
    </row>
    <row r="757" spans="3:5" x14ac:dyDescent="0.2">
      <c r="C757" s="19"/>
      <c r="D757" s="20"/>
      <c r="E757" s="20"/>
    </row>
    <row r="758" spans="3:5" x14ac:dyDescent="0.2">
      <c r="C758" s="19"/>
      <c r="D758" s="20"/>
      <c r="E758" s="20"/>
    </row>
    <row r="759" spans="3:5" x14ac:dyDescent="0.2">
      <c r="C759" s="19"/>
      <c r="D759" s="20"/>
      <c r="E759" s="20"/>
    </row>
    <row r="760" spans="3:5" x14ac:dyDescent="0.2">
      <c r="C760" s="19"/>
      <c r="D760" s="20"/>
      <c r="E760" s="20"/>
    </row>
    <row r="761" spans="3:5" x14ac:dyDescent="0.2">
      <c r="C761" s="19"/>
      <c r="D761" s="20"/>
      <c r="E761" s="20"/>
    </row>
    <row r="762" spans="3:5" x14ac:dyDescent="0.2">
      <c r="C762" s="19"/>
      <c r="D762" s="20"/>
      <c r="E762" s="20"/>
    </row>
    <row r="763" spans="3:5" x14ac:dyDescent="0.2">
      <c r="C763" s="19"/>
      <c r="D763" s="20"/>
      <c r="E763" s="20"/>
    </row>
    <row r="764" spans="3:5" x14ac:dyDescent="0.2">
      <c r="C764" s="19"/>
      <c r="D764" s="20"/>
      <c r="E764" s="20"/>
    </row>
    <row r="765" spans="3:5" x14ac:dyDescent="0.2">
      <c r="C765" s="19"/>
      <c r="D765" s="20"/>
      <c r="E765" s="20"/>
    </row>
    <row r="766" spans="3:5" x14ac:dyDescent="0.2">
      <c r="C766" s="19"/>
      <c r="D766" s="20"/>
      <c r="E766" s="20"/>
    </row>
    <row r="767" spans="3:5" x14ac:dyDescent="0.2">
      <c r="C767" s="19"/>
      <c r="D767" s="20"/>
      <c r="E767" s="20"/>
    </row>
    <row r="768" spans="3:5" x14ac:dyDescent="0.2">
      <c r="C768" s="19"/>
      <c r="D768" s="20"/>
      <c r="E768" s="20"/>
    </row>
    <row r="769" spans="3:5" x14ac:dyDescent="0.2">
      <c r="C769" s="19"/>
      <c r="D769" s="20"/>
      <c r="E769" s="20"/>
    </row>
    <row r="770" spans="3:5" x14ac:dyDescent="0.2">
      <c r="C770" s="19"/>
      <c r="D770" s="20"/>
      <c r="E770" s="20"/>
    </row>
    <row r="771" spans="3:5" x14ac:dyDescent="0.2">
      <c r="C771" s="19"/>
      <c r="D771" s="20"/>
      <c r="E771" s="20"/>
    </row>
    <row r="772" spans="3:5" x14ac:dyDescent="0.2">
      <c r="C772" s="19"/>
      <c r="D772" s="20"/>
      <c r="E772" s="20"/>
    </row>
    <row r="773" spans="3:5" x14ac:dyDescent="0.2">
      <c r="C773" s="19"/>
      <c r="D773" s="20"/>
      <c r="E773" s="20"/>
    </row>
    <row r="774" spans="3:5" x14ac:dyDescent="0.2">
      <c r="C774" s="19"/>
      <c r="D774" s="20"/>
      <c r="E774" s="20"/>
    </row>
    <row r="775" spans="3:5" x14ac:dyDescent="0.2">
      <c r="C775" s="19"/>
      <c r="D775" s="20"/>
      <c r="E775" s="20"/>
    </row>
    <row r="776" spans="3:5" x14ac:dyDescent="0.2">
      <c r="C776" s="19"/>
      <c r="D776" s="20"/>
      <c r="E776" s="20"/>
    </row>
    <row r="777" spans="3:5" x14ac:dyDescent="0.2">
      <c r="C777" s="19"/>
      <c r="D777" s="20"/>
      <c r="E777" s="20"/>
    </row>
    <row r="778" spans="3:5" x14ac:dyDescent="0.2">
      <c r="C778" s="19"/>
      <c r="D778" s="20"/>
      <c r="E778" s="20"/>
    </row>
    <row r="779" spans="3:5" x14ac:dyDescent="0.2">
      <c r="C779" s="19"/>
      <c r="D779" s="20"/>
      <c r="E779" s="20"/>
    </row>
    <row r="780" spans="3:5" x14ac:dyDescent="0.2">
      <c r="C780" s="19"/>
      <c r="D780" s="20"/>
      <c r="E780" s="20"/>
    </row>
    <row r="781" spans="3:5" x14ac:dyDescent="0.2">
      <c r="C781" s="19"/>
      <c r="D781" s="20"/>
      <c r="E781" s="20"/>
    </row>
    <row r="782" spans="3:5" x14ac:dyDescent="0.2">
      <c r="C782" s="19"/>
      <c r="D782" s="20"/>
      <c r="E782" s="20"/>
    </row>
    <row r="783" spans="3:5" x14ac:dyDescent="0.2">
      <c r="C783" s="19"/>
      <c r="D783" s="20"/>
      <c r="E783" s="20"/>
    </row>
    <row r="784" spans="3:5" x14ac:dyDescent="0.2">
      <c r="C784" s="19"/>
      <c r="D784" s="20"/>
      <c r="E784" s="20"/>
    </row>
    <row r="785" spans="3:5" x14ac:dyDescent="0.2">
      <c r="C785" s="19"/>
      <c r="D785" s="20"/>
      <c r="E785" s="20"/>
    </row>
    <row r="786" spans="3:5" x14ac:dyDescent="0.2">
      <c r="C786" s="19"/>
      <c r="D786" s="20"/>
      <c r="E786" s="20"/>
    </row>
    <row r="787" spans="3:5" x14ac:dyDescent="0.2">
      <c r="C787" s="19"/>
      <c r="D787" s="20"/>
      <c r="E787" s="20"/>
    </row>
    <row r="788" spans="3:5" x14ac:dyDescent="0.2">
      <c r="C788" s="19"/>
      <c r="D788" s="20"/>
      <c r="E788" s="20"/>
    </row>
    <row r="789" spans="3:5" x14ac:dyDescent="0.2">
      <c r="C789" s="19"/>
      <c r="D789" s="20"/>
      <c r="E789" s="20"/>
    </row>
    <row r="790" spans="3:5" x14ac:dyDescent="0.2">
      <c r="C790" s="19"/>
      <c r="D790" s="20"/>
      <c r="E790" s="20"/>
    </row>
    <row r="791" spans="3:5" x14ac:dyDescent="0.2">
      <c r="C791" s="19"/>
      <c r="D791" s="20"/>
      <c r="E791" s="20"/>
    </row>
    <row r="792" spans="3:5" x14ac:dyDescent="0.2">
      <c r="C792" s="19"/>
      <c r="D792" s="20"/>
      <c r="E792" s="20"/>
    </row>
    <row r="793" spans="3:5" x14ac:dyDescent="0.2">
      <c r="C793" s="19"/>
      <c r="D793" s="20"/>
      <c r="E793" s="20"/>
    </row>
    <row r="794" spans="3:5" x14ac:dyDescent="0.2">
      <c r="C794" s="19"/>
      <c r="D794" s="20"/>
      <c r="E794" s="20"/>
    </row>
    <row r="795" spans="3:5" x14ac:dyDescent="0.2">
      <c r="C795" s="19"/>
      <c r="D795" s="20"/>
      <c r="E795" s="20"/>
    </row>
    <row r="796" spans="3:5" x14ac:dyDescent="0.2">
      <c r="C796" s="19"/>
      <c r="D796" s="20"/>
      <c r="E796" s="20"/>
    </row>
    <row r="797" spans="3:5" x14ac:dyDescent="0.2">
      <c r="C797" s="19"/>
      <c r="D797" s="20"/>
      <c r="E797" s="20"/>
    </row>
    <row r="798" spans="3:5" x14ac:dyDescent="0.2">
      <c r="C798" s="19"/>
      <c r="D798" s="20"/>
      <c r="E798" s="20"/>
    </row>
    <row r="799" spans="3:5" x14ac:dyDescent="0.2">
      <c r="C799" s="19"/>
      <c r="D799" s="20"/>
      <c r="E799" s="20"/>
    </row>
    <row r="800" spans="3:5" x14ac:dyDescent="0.2">
      <c r="C800" s="19"/>
      <c r="D800" s="20"/>
      <c r="E800" s="20"/>
    </row>
    <row r="801" spans="3:5" x14ac:dyDescent="0.2">
      <c r="C801" s="19"/>
      <c r="D801" s="20"/>
      <c r="E801" s="20"/>
    </row>
    <row r="802" spans="3:5" x14ac:dyDescent="0.2">
      <c r="C802" s="19"/>
      <c r="D802" s="20"/>
      <c r="E802" s="20"/>
    </row>
    <row r="803" spans="3:5" x14ac:dyDescent="0.2">
      <c r="C803" s="19"/>
      <c r="D803" s="20"/>
      <c r="E803" s="20"/>
    </row>
    <row r="804" spans="3:5" x14ac:dyDescent="0.2">
      <c r="C804" s="19"/>
      <c r="D804" s="20"/>
      <c r="E804" s="20"/>
    </row>
    <row r="805" spans="3:5" x14ac:dyDescent="0.2">
      <c r="C805" s="19"/>
      <c r="D805" s="20"/>
      <c r="E805" s="20"/>
    </row>
    <row r="806" spans="3:5" x14ac:dyDescent="0.2">
      <c r="C806" s="19"/>
      <c r="D806" s="20"/>
      <c r="E806" s="20"/>
    </row>
    <row r="807" spans="3:5" x14ac:dyDescent="0.2">
      <c r="C807" s="19"/>
      <c r="D807" s="20"/>
      <c r="E807" s="20"/>
    </row>
    <row r="808" spans="3:5" x14ac:dyDescent="0.2">
      <c r="C808" s="19"/>
      <c r="D808" s="20"/>
      <c r="E808" s="20"/>
    </row>
    <row r="809" spans="3:5" x14ac:dyDescent="0.2">
      <c r="C809" s="19"/>
      <c r="D809" s="20"/>
      <c r="E809" s="20"/>
    </row>
    <row r="810" spans="3:5" x14ac:dyDescent="0.2">
      <c r="C810" s="19"/>
      <c r="D810" s="20"/>
      <c r="E810" s="20"/>
    </row>
    <row r="811" spans="3:5" x14ac:dyDescent="0.2">
      <c r="C811" s="19"/>
      <c r="D811" s="20"/>
      <c r="E811" s="20"/>
    </row>
    <row r="812" spans="3:5" x14ac:dyDescent="0.2">
      <c r="C812" s="19"/>
      <c r="D812" s="20"/>
      <c r="E812" s="20"/>
    </row>
    <row r="813" spans="3:5" x14ac:dyDescent="0.2">
      <c r="C813" s="19"/>
      <c r="D813" s="20"/>
      <c r="E813" s="20"/>
    </row>
    <row r="814" spans="3:5" x14ac:dyDescent="0.2">
      <c r="C814" s="19"/>
      <c r="D814" s="20"/>
      <c r="E814" s="20"/>
    </row>
    <row r="815" spans="3:5" x14ac:dyDescent="0.2">
      <c r="C815" s="19"/>
      <c r="D815" s="20"/>
      <c r="E815" s="20"/>
    </row>
    <row r="816" spans="3:5" x14ac:dyDescent="0.2">
      <c r="C816" s="19"/>
      <c r="D816" s="20"/>
      <c r="E816" s="20"/>
    </row>
    <row r="817" spans="3:5" x14ac:dyDescent="0.2">
      <c r="C817" s="19"/>
      <c r="D817" s="20"/>
      <c r="E817" s="20"/>
    </row>
    <row r="818" spans="3:5" x14ac:dyDescent="0.2">
      <c r="C818" s="19"/>
      <c r="D818" s="20"/>
      <c r="E818" s="20"/>
    </row>
    <row r="819" spans="3:5" x14ac:dyDescent="0.2">
      <c r="C819" s="19"/>
      <c r="D819" s="20"/>
      <c r="E819" s="20"/>
    </row>
    <row r="820" spans="3:5" x14ac:dyDescent="0.2">
      <c r="C820" s="19"/>
      <c r="D820" s="20"/>
      <c r="E820" s="20"/>
    </row>
    <row r="821" spans="3:5" x14ac:dyDescent="0.2">
      <c r="C821" s="19"/>
      <c r="D821" s="20"/>
      <c r="E821" s="20"/>
    </row>
    <row r="822" spans="3:5" x14ac:dyDescent="0.2">
      <c r="C822" s="19"/>
      <c r="D822" s="20"/>
      <c r="E822" s="20"/>
    </row>
    <row r="823" spans="3:5" x14ac:dyDescent="0.2">
      <c r="C823" s="19"/>
      <c r="D823" s="20"/>
      <c r="E823" s="20"/>
    </row>
    <row r="824" spans="3:5" x14ac:dyDescent="0.2">
      <c r="C824" s="19"/>
      <c r="D824" s="20"/>
      <c r="E824" s="20"/>
    </row>
    <row r="825" spans="3:5" x14ac:dyDescent="0.2">
      <c r="C825" s="19"/>
      <c r="D825" s="20"/>
      <c r="E825" s="20"/>
    </row>
    <row r="826" spans="3:5" x14ac:dyDescent="0.2">
      <c r="C826" s="19"/>
      <c r="D826" s="20"/>
      <c r="E826" s="20"/>
    </row>
    <row r="827" spans="3:5" x14ac:dyDescent="0.2">
      <c r="C827" s="19"/>
      <c r="D827" s="20"/>
      <c r="E827" s="20"/>
    </row>
    <row r="828" spans="3:5" x14ac:dyDescent="0.2">
      <c r="C828" s="19"/>
      <c r="D828" s="20"/>
      <c r="E828" s="20"/>
    </row>
  </sheetData>
  <autoFilter ref="B16:Q32"/>
  <sortState ref="A17:BL453">
    <sortCondition ref="E17:E453"/>
  </sortState>
  <mergeCells count="4">
    <mergeCell ref="G14:Q14"/>
    <mergeCell ref="S14:AC14"/>
    <mergeCell ref="AE14:AO14"/>
    <mergeCell ref="AQ14:BA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PREÇO PROFARMA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</dc:creator>
  <cp:lastModifiedBy>bittar.a</cp:lastModifiedBy>
  <dcterms:created xsi:type="dcterms:W3CDTF">2014-10-16T01:20:51Z</dcterms:created>
  <dcterms:modified xsi:type="dcterms:W3CDTF">2017-04-01T00:42:32Z</dcterms:modified>
</cp:coreProperties>
</file>