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her01\Documents\"/>
    </mc:Choice>
  </mc:AlternateContent>
  <bookViews>
    <workbookView xWindow="0" yWindow="0" windowWidth="18960" windowHeight="7155" tabRatio="1000" activeTab="8"/>
  </bookViews>
  <sheets>
    <sheet name="GERAL" sheetId="1" r:id="rId1"/>
    <sheet name="OxyContin" sheetId="2" r:id="rId2"/>
    <sheet name="Oxycontin Orf" sheetId="9" r:id="rId3"/>
    <sheet name="Restiva" sheetId="3" r:id="rId4"/>
    <sheet name="Advidine &amp; Betacare" sheetId="4" r:id="rId5"/>
    <sheet name="Oftalmo" sheetId="5" r:id="rId6"/>
    <sheet name="Betaplast" sheetId="6" r:id="rId7"/>
    <sheet name="Betaplast Professional" sheetId="8" r:id="rId8"/>
    <sheet name="GERAL (2)" sheetId="7" r:id="rId9"/>
  </sheets>
  <definedNames>
    <definedName name="_xlnm.Print_Area" localSheetId="4">'Advidine &amp; Betacare'!$A$1:$N$28</definedName>
    <definedName name="_xlnm.Print_Area" localSheetId="6">Betaplast!$A$1:$N$17</definedName>
    <definedName name="_xlnm.Print_Area" localSheetId="0">GERAL!$A$1:$N$80</definedName>
    <definedName name="_xlnm.Print_Area" localSheetId="8">'GERAL (2)'!$A$1:$N$57</definedName>
    <definedName name="_xlnm.Print_Area" localSheetId="5">Oftalmo!$A$1:$M$41</definedName>
    <definedName name="_xlnm.Print_Area" localSheetId="1">OxyContin!$A$1:$N$43</definedName>
    <definedName name="_xlnm.Print_Area" localSheetId="3">Restiva!$A$1:$N$42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9" l="1"/>
  <c r="A18" i="9"/>
  <c r="A17" i="9"/>
  <c r="A16" i="9"/>
  <c r="A15" i="9"/>
  <c r="A14" i="9"/>
  <c r="D51" i="7" l="1"/>
  <c r="B51" i="7"/>
  <c r="D50" i="7"/>
  <c r="B50" i="7"/>
  <c r="D49" i="7"/>
  <c r="B49" i="7"/>
  <c r="D48" i="7"/>
  <c r="B48" i="7"/>
  <c r="D47" i="7"/>
  <c r="B47" i="7"/>
  <c r="D46" i="7"/>
  <c r="B46" i="7"/>
  <c r="D45" i="7"/>
  <c r="B45" i="7"/>
  <c r="D44" i="7"/>
  <c r="B44" i="7"/>
  <c r="D43" i="7"/>
  <c r="B43" i="7"/>
  <c r="D16" i="3" l="1"/>
  <c r="B16" i="3"/>
  <c r="D15" i="3"/>
  <c r="B15" i="3"/>
  <c r="D14" i="3"/>
  <c r="B14" i="3"/>
  <c r="D21" i="2"/>
  <c r="B21" i="2"/>
  <c r="D20" i="2"/>
  <c r="B20" i="2"/>
  <c r="D19" i="2"/>
  <c r="B19" i="2"/>
  <c r="D18" i="2"/>
  <c r="B18" i="2"/>
  <c r="D17" i="2"/>
  <c r="B17" i="2"/>
  <c r="D16" i="2"/>
  <c r="B16" i="2"/>
  <c r="D74" i="1"/>
  <c r="B74" i="1"/>
  <c r="D73" i="1"/>
  <c r="B73" i="1"/>
  <c r="D72" i="1"/>
  <c r="B72" i="1"/>
  <c r="D65" i="1"/>
  <c r="B65" i="1"/>
  <c r="D64" i="1"/>
  <c r="B64" i="1"/>
  <c r="D63" i="1"/>
  <c r="B63" i="1"/>
  <c r="D62" i="1"/>
  <c r="B62" i="1"/>
  <c r="D61" i="1"/>
  <c r="B61" i="1"/>
  <c r="D60" i="1"/>
  <c r="B60" i="1"/>
</calcChain>
</file>

<file path=xl/sharedStrings.xml><?xml version="1.0" encoding="utf-8"?>
<sst xmlns="http://schemas.openxmlformats.org/spreadsheetml/2006/main" count="857" uniqueCount="157">
  <si>
    <t>PRODUTO</t>
  </si>
  <si>
    <t>COD. SKU</t>
  </si>
  <si>
    <t>APRESENTAÇÃO</t>
  </si>
  <si>
    <t>EAN</t>
  </si>
  <si>
    <t>NCM</t>
  </si>
  <si>
    <t>PF 0%</t>
  </si>
  <si>
    <t>PF 12%</t>
  </si>
  <si>
    <t>PF 17%</t>
  </si>
  <si>
    <t>PF 18%</t>
  </si>
  <si>
    <t>PF 17% ZONA FRANCA DE MANAUS</t>
  </si>
  <si>
    <t>OXYCONTIN</t>
  </si>
  <si>
    <t>10 MG COM REV LIB CONTR CT FR PLAS OPC X 12</t>
  </si>
  <si>
    <t>7892953127162</t>
  </si>
  <si>
    <t>3004.40.90</t>
  </si>
  <si>
    <t>10 MG COM REV LIB CONTR CT FR PLAS OPC X 30</t>
  </si>
  <si>
    <t>7892953121047</t>
  </si>
  <si>
    <t>20 MG COM REV LIB CONTR CT FR PLAS OPC X 12</t>
  </si>
  <si>
    <t>7892953127179</t>
  </si>
  <si>
    <t>20 MG COM REV LIB CONTR CT FR PLAS OPC X 30</t>
  </si>
  <si>
    <t>7892953121092</t>
  </si>
  <si>
    <t>40 MG COM REV LIB CONTR CT FR PLAS OPC X 12</t>
  </si>
  <si>
    <t>7892953127186</t>
  </si>
  <si>
    <t>40 MG COM REV LIB CONTR CT FR PLAS OPC X 30</t>
  </si>
  <si>
    <t>7892953121146</t>
  </si>
  <si>
    <t>RESTIVA</t>
  </si>
  <si>
    <t>5 MG ADES TRANS CT SACH X 2 (LISTA A1-PORT 344/98)</t>
  </si>
  <si>
    <t>7892953000359</t>
  </si>
  <si>
    <t>10 MG ADES TRANS CT SACH X 2 (LISTA A1-PORT 344/98)</t>
  </si>
  <si>
    <t>7892953000380</t>
  </si>
  <si>
    <t>20 MG ADES TRANS CT SACH X 2 (LISTA A1-PORT 344/98)</t>
  </si>
  <si>
    <t>7892953000410</t>
  </si>
  <si>
    <t>ADVIDINE</t>
  </si>
  <si>
    <t>000069</t>
  </si>
  <si>
    <t>ADVIDINE-PVPI 30ML CX.C/24</t>
  </si>
  <si>
    <t>7896230300699</t>
  </si>
  <si>
    <t>3004.90.99</t>
  </si>
  <si>
    <t>000070</t>
  </si>
  <si>
    <t>IODOPOLIVIDONA 30ML SPRAY CX.C/24</t>
  </si>
  <si>
    <t>7896230300705</t>
  </si>
  <si>
    <t>000071</t>
  </si>
  <si>
    <t>ADVIDINE-PVPI 100ml CX.C/24</t>
  </si>
  <si>
    <t>7896230300712</t>
  </si>
  <si>
    <t>000073</t>
  </si>
  <si>
    <t>IODOPOLIVIDONA  100ML ALMOTOLIA CX.C/12</t>
  </si>
  <si>
    <t>7896230300736</t>
  </si>
  <si>
    <t>000140</t>
  </si>
  <si>
    <t>IODOPOLIVIDONA 100 ML SPRAY CX.C/12</t>
  </si>
  <si>
    <t>7896230301405</t>
  </si>
  <si>
    <t>BETACARE</t>
  </si>
  <si>
    <t>00700</t>
  </si>
  <si>
    <t>BETACARE PVPI 30 ML CX.C/24</t>
  </si>
  <si>
    <t>7896230307001</t>
  </si>
  <si>
    <t>00701</t>
  </si>
  <si>
    <t>BETACARE PVPI 30 ML C/ SPRAY CX.C/24</t>
  </si>
  <si>
    <t>7896230307018</t>
  </si>
  <si>
    <t>00702</t>
  </si>
  <si>
    <t>BETACARE PVPI 100 ML CX.C/12</t>
  </si>
  <si>
    <t>7896230307025</t>
  </si>
  <si>
    <t>00703</t>
  </si>
  <si>
    <t>BETACARE PVPI 100 ML C/ SPRAY CX.C/12</t>
  </si>
  <si>
    <t>7896230307032</t>
  </si>
  <si>
    <t>COSOPT</t>
  </si>
  <si>
    <t>1960708</t>
  </si>
  <si>
    <t>COSOPT 5 ML OWI</t>
  </si>
  <si>
    <t>7897337705806</t>
  </si>
  <si>
    <t>3004.90.79</t>
  </si>
  <si>
    <t>1960464</t>
  </si>
  <si>
    <t>COSOPT 10 ML OWI</t>
  </si>
  <si>
    <t>7897337706292</t>
  </si>
  <si>
    <t>SAFLUTAN</t>
  </si>
  <si>
    <t>1021220</t>
  </si>
  <si>
    <t>SAFLUTAN 15 MCG/ML 30 PIP</t>
  </si>
  <si>
    <t>7897337707435</t>
  </si>
  <si>
    <t>3004.90.69</t>
  </si>
  <si>
    <t>TIMOPTOL</t>
  </si>
  <si>
    <t>1957845</t>
  </si>
  <si>
    <t>TIMOPTOL  0,50%  5ML OWI</t>
  </si>
  <si>
    <t>7897337705837</t>
  </si>
  <si>
    <t>TIMOPTOL  XE 0,50%  5ML OWI</t>
  </si>
  <si>
    <t>7897337702225</t>
  </si>
  <si>
    <t>TRUSOPT</t>
  </si>
  <si>
    <t>1960707</t>
  </si>
  <si>
    <t>TRUSOPT 2% 5ML OWI</t>
  </si>
  <si>
    <t>7897337705813</t>
  </si>
  <si>
    <t>PMC 0%</t>
  </si>
  <si>
    <t>PMC 12%</t>
  </si>
  <si>
    <t>PMC 17%</t>
  </si>
  <si>
    <t>PMC 18%</t>
  </si>
  <si>
    <t>PMC 17% ZONA FRANCA DE MANAUS</t>
  </si>
  <si>
    <t>-</t>
  </si>
  <si>
    <t>5 MG ADES TRANS CT SACH X 2</t>
  </si>
  <si>
    <t>10 MG ADES TRANS CT SACH X 2</t>
  </si>
  <si>
    <t>20 MG ADES TRANS CT SACH X 2</t>
  </si>
  <si>
    <t>BETAPLAST</t>
  </si>
  <si>
    <t>1005293</t>
  </si>
  <si>
    <t>BETAPLAST H 3MM 1,2X1,2</t>
  </si>
  <si>
    <t>7898586630451</t>
  </si>
  <si>
    <t>3005.90.90</t>
  </si>
  <si>
    <t>1005294</t>
  </si>
  <si>
    <t>BETAPLAST H 3MM 10X10</t>
  </si>
  <si>
    <t>7898586630468</t>
  </si>
  <si>
    <t>1005295</t>
  </si>
  <si>
    <t>BETAPLAST BAND NORMAL 70X30</t>
  </si>
  <si>
    <t>7898586630482</t>
  </si>
  <si>
    <t>1005296</t>
  </si>
  <si>
    <t>BETAPLAST BAND MIXED 8´S</t>
  </si>
  <si>
    <t>7898586630499</t>
  </si>
  <si>
    <t>1005297</t>
  </si>
  <si>
    <t>BETAPLAST BAND SMALL 75X55</t>
  </si>
  <si>
    <t>7898586630505</t>
  </si>
  <si>
    <t>1005299</t>
  </si>
  <si>
    <t>BETAPLAST BAND MEDIUM 100X75</t>
  </si>
  <si>
    <t>7898586630512</t>
  </si>
  <si>
    <t>1005300</t>
  </si>
  <si>
    <t>BETAPLAST H BAND SMALL 50X22</t>
  </si>
  <si>
    <t>7898586630529</t>
  </si>
  <si>
    <t>1005301</t>
  </si>
  <si>
    <t>BETAPLAST H BAND MEDIUM 70X32</t>
  </si>
  <si>
    <t>7898586630536</t>
  </si>
  <si>
    <t>CST</t>
  </si>
  <si>
    <t>PF 17,5%</t>
  </si>
  <si>
    <t>PMC 17,5%</t>
  </si>
  <si>
    <t>PMC 20%</t>
  </si>
  <si>
    <t>PF 20%</t>
  </si>
  <si>
    <t>Farmacias Vendas Diretas</t>
  </si>
  <si>
    <t>Distribuidor Hospitalar</t>
  </si>
  <si>
    <t>Distribuidores</t>
  </si>
  <si>
    <t>Distribuição (OL)</t>
  </si>
  <si>
    <t>BETAPLAST PROFESSIONAL</t>
  </si>
  <si>
    <t>Betaplast N 5mm (10x10)</t>
  </si>
  <si>
    <t>Betaplast N 5mm (20x20)</t>
  </si>
  <si>
    <t>Betaplast B 5mm (10x10)</t>
  </si>
  <si>
    <t>Betaplast F 2mm (5x10)</t>
  </si>
  <si>
    <t>Betaplast F 2mm (10x10)</t>
  </si>
  <si>
    <t>Betaplast Silver 5mm (10x10)</t>
  </si>
  <si>
    <t>Betaplast Silver 5mm (20x20)</t>
  </si>
  <si>
    <t>Betaplast H 0.3mm (10x10)</t>
  </si>
  <si>
    <t>Betaplast AD 2mm (5x10)</t>
  </si>
  <si>
    <t>Betaplast AD 2mm (10x10)</t>
  </si>
  <si>
    <t>BETAPLAST N 5mm (10x10)</t>
  </si>
  <si>
    <t>BETAPLAST N 5mm (20x20)</t>
  </si>
  <si>
    <t>BETAPLAST B 5mm (10x10)</t>
  </si>
  <si>
    <t>BETAPLAST F 2mm (5x10)</t>
  </si>
  <si>
    <t>BETAPLAST F 2mm (10x10)</t>
  </si>
  <si>
    <t>BETAPLAST Silver 5mm (10x10)</t>
  </si>
  <si>
    <t>BETAPLAST Silver 5mm (20x20)</t>
  </si>
  <si>
    <t>BETAPLAST H 0.3mm (10x10)</t>
  </si>
  <si>
    <t>BETAPLAST AD 2mm (5x10)</t>
  </si>
  <si>
    <t>BETAPLAST AD 2mm (10x10)</t>
  </si>
  <si>
    <t>1960706</t>
  </si>
  <si>
    <t>3004.49.90</t>
  </si>
  <si>
    <t>10 MG COM REV LIB PROL CT BL AL PLAS INC X 14</t>
  </si>
  <si>
    <t>10 MG COM REV LIB PROL CT BL AL PLAS INC X 28</t>
  </si>
  <si>
    <t>20 MG COM REV LIB PROL CT BL AL PLAS INC X 14</t>
  </si>
  <si>
    <t>20 MG COM REV LIB PROL CT BL AL PLAS INC X 28</t>
  </si>
  <si>
    <t>40 MG COM REV LIB PROL CT BL AL PLAS INC X 14</t>
  </si>
  <si>
    <t>40 MG COM REV LIB PROL CT BL AL PLAS INC X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</si>
</sst>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\-#,##0.00\ "/>
    <numFmt numFmtId="165" formatCode="#,##0.0000_ ;\-#,##0.0000\ "/>
    <numFmt numFmtId="166" formatCode="00000000000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3CC"/>
        <bgColor indexed="0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9" fontId="3" fillId="2" borderId="1" xfId="1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166" fontId="0" fillId="0" borderId="2" xfId="0" applyNumberFormat="1" applyBorder="1" applyAlignment="1">
      <alignment wrapText="1"/>
    </xf>
    <xf numFmtId="0" fontId="0" fillId="0" borderId="2" xfId="0" applyBorder="1" applyAlignment="1"/>
    <xf numFmtId="0" fontId="2" fillId="3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5" xfId="0" applyBorder="1" applyAlignment="1"/>
    <xf numFmtId="166" fontId="0" fillId="0" borderId="5" xfId="0" applyNumberFormat="1" applyBorder="1" applyAlignment="1">
      <alignment wrapText="1"/>
    </xf>
    <xf numFmtId="49" fontId="3" fillId="2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/>
    <xf numFmtId="166" fontId="0" fillId="0" borderId="10" xfId="0" applyNumberFormat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0" fontId="3" fillId="2" borderId="13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1743076</xdr:colOff>
      <xdr:row>0</xdr:row>
      <xdr:rowOff>0</xdr:rowOff>
    </xdr:from>
    <xdr:ext cx="5919786" cy="9822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52826" y="0"/>
          <a:ext cx="5919786" cy="982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595959"/>
              </a:solidFill>
              <a:latin typeface="Arial"/>
              <a:cs typeface="Arial"/>
            </a:rPr>
            <a:t>MUNDIPHARMA BRASIL PRODUTOS MÉDICOS E FARMACÊUTICOS LTDA</a:t>
          </a: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595959"/>
              </a:solidFill>
              <a:latin typeface="Arial"/>
              <a:cs typeface="Arial"/>
            </a:rPr>
            <a:t>Rua Verbo Divino, 2001 - Conj. 162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595959"/>
              </a:solidFill>
              <a:latin typeface="Arial"/>
              <a:cs typeface="Arial"/>
            </a:rPr>
            <a:t>16º andar - Chácara Santo Antônio</a:t>
          </a: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595959"/>
              </a:solidFill>
              <a:latin typeface="Arial"/>
              <a:cs typeface="Arial"/>
            </a:rPr>
            <a:t>São Paulo - SP - CEP 04179-002</a:t>
          </a: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595959"/>
              </a:solidFill>
              <a:latin typeface="Arial"/>
              <a:cs typeface="Arial"/>
            </a:rPr>
            <a:t>CNPJ 15.127.898/0004-83</a:t>
          </a:r>
        </a:p>
      </xdr:txBody>
    </xdr:sp>
    <xdr:clientData/>
  </xdr:oneCellAnchor>
  <xdr:twoCellAnchor editAs="oneCell">
    <xdr:from>
      <xdr:col>2</xdr:col>
      <xdr:colOff>476250</xdr:colOff>
      <xdr:row>1</xdr:row>
      <xdr:rowOff>57150</xdr:rowOff>
    </xdr:from>
    <xdr:to>
      <xdr:col>3</xdr:col>
      <xdr:colOff>898525</xdr:colOff>
      <xdr:row>6</xdr:row>
      <xdr:rowOff>102061</xdr:rowOff>
    </xdr:to>
    <xdr:pic>
      <xdr:nvPicPr>
        <xdr:cNvPr id="3" name="Picture 3" descr="C:\Users\E026881\AppData\Local\Microsoft\Windows\Temporary Internet Files\Content.Outlook\MMZP8M5P\Mundipharma_Logo_RGB-Colou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57150"/>
          <a:ext cx="1095375" cy="854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1743076</xdr:colOff>
      <xdr:row>0</xdr:row>
      <xdr:rowOff>0</xdr:rowOff>
    </xdr:from>
    <xdr:ext cx="5919786" cy="9822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52826" y="0"/>
          <a:ext cx="5919786" cy="982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595959"/>
              </a:solidFill>
              <a:latin typeface="Arial"/>
              <a:cs typeface="Arial"/>
            </a:rPr>
            <a:t>MUNDIPHARMA BRASIL PRODUTOS MÉDICOS E FARMACÊUTICOS LTDA</a:t>
          </a: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595959"/>
              </a:solidFill>
              <a:latin typeface="Arial"/>
              <a:cs typeface="Arial"/>
            </a:rPr>
            <a:t>Rua Verbo Divino, 2001 - Conj. 162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595959"/>
              </a:solidFill>
              <a:latin typeface="Arial"/>
              <a:cs typeface="Arial"/>
            </a:rPr>
            <a:t>16º andar - Chácara Santo Antônio</a:t>
          </a: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595959"/>
              </a:solidFill>
              <a:latin typeface="Arial"/>
              <a:cs typeface="Arial"/>
            </a:rPr>
            <a:t>São Paulo - SP - CEP 04179-002</a:t>
          </a: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595959"/>
              </a:solidFill>
              <a:latin typeface="Arial"/>
              <a:cs typeface="Arial"/>
            </a:rPr>
            <a:t>CNPJ 15.127.898/0004-83</a:t>
          </a:r>
        </a:p>
      </xdr:txBody>
    </xdr:sp>
    <xdr:clientData/>
  </xdr:oneCellAnchor>
  <xdr:twoCellAnchor editAs="oneCell">
    <xdr:from>
      <xdr:col>2</xdr:col>
      <xdr:colOff>476250</xdr:colOff>
      <xdr:row>1</xdr:row>
      <xdr:rowOff>57150</xdr:rowOff>
    </xdr:from>
    <xdr:to>
      <xdr:col>3</xdr:col>
      <xdr:colOff>698500</xdr:colOff>
      <xdr:row>6</xdr:row>
      <xdr:rowOff>102061</xdr:rowOff>
    </xdr:to>
    <xdr:pic>
      <xdr:nvPicPr>
        <xdr:cNvPr id="3" name="Picture 3" descr="C:\Users\E026881\AppData\Local\Microsoft\Windows\Temporary Internet Files\Content.Outlook\MMZP8M5P\Mundipharma_Logo_RGB-Colou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57150"/>
          <a:ext cx="1095375" cy="854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1743076</xdr:colOff>
      <xdr:row>0</xdr:row>
      <xdr:rowOff>0</xdr:rowOff>
    </xdr:from>
    <xdr:ext cx="5919786" cy="9822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52826" y="0"/>
          <a:ext cx="5919786" cy="982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595959"/>
              </a:solidFill>
              <a:latin typeface="Arial"/>
              <a:cs typeface="Arial"/>
            </a:rPr>
            <a:t>MUNDIPHARMA BRASIL PRODUTOS MÉDICOS E FARMACÊUTICOS LTDA</a:t>
          </a: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595959"/>
              </a:solidFill>
              <a:latin typeface="Arial"/>
              <a:cs typeface="Arial"/>
            </a:rPr>
            <a:t>Rua Verbo Divino, 2001 - Conj. 162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595959"/>
              </a:solidFill>
              <a:latin typeface="Arial"/>
              <a:cs typeface="Arial"/>
            </a:rPr>
            <a:t>16º andar - Chácara Santo Antônio</a:t>
          </a: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595959"/>
              </a:solidFill>
              <a:latin typeface="Arial"/>
              <a:cs typeface="Arial"/>
            </a:rPr>
            <a:t>São Paulo - SP - CEP 04179-002</a:t>
          </a: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595959"/>
              </a:solidFill>
              <a:latin typeface="Arial"/>
              <a:cs typeface="Arial"/>
            </a:rPr>
            <a:t>CNPJ 15.127.898/0004-83</a:t>
          </a:r>
        </a:p>
      </xdr:txBody>
    </xdr:sp>
    <xdr:clientData/>
  </xdr:oneCellAnchor>
  <xdr:twoCellAnchor editAs="oneCell">
    <xdr:from>
      <xdr:col>2</xdr:col>
      <xdr:colOff>476250</xdr:colOff>
      <xdr:row>1</xdr:row>
      <xdr:rowOff>57150</xdr:rowOff>
    </xdr:from>
    <xdr:to>
      <xdr:col>3</xdr:col>
      <xdr:colOff>898525</xdr:colOff>
      <xdr:row>6</xdr:row>
      <xdr:rowOff>102061</xdr:rowOff>
    </xdr:to>
    <xdr:pic>
      <xdr:nvPicPr>
        <xdr:cNvPr id="3" name="Picture 3" descr="C:\Users\E026881\AppData\Local\Microsoft\Windows\Temporary Internet Files\Content.Outlook\MMZP8M5P\Mundipharma_Logo_RGB-Colou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57150"/>
          <a:ext cx="1095375" cy="854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1743076</xdr:colOff>
      <xdr:row>0</xdr:row>
      <xdr:rowOff>0</xdr:rowOff>
    </xdr:from>
    <xdr:ext cx="5919786" cy="9822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52826" y="0"/>
          <a:ext cx="5919786" cy="982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595959"/>
              </a:solidFill>
              <a:latin typeface="Arial"/>
              <a:cs typeface="Arial"/>
            </a:rPr>
            <a:t>MUNDIPHARMA BRASIL PRODUTOS MÉDICOS E FARMACÊUTICOS LTDA</a:t>
          </a: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595959"/>
              </a:solidFill>
              <a:latin typeface="Arial"/>
              <a:cs typeface="Arial"/>
            </a:rPr>
            <a:t>Rua Verbo Divino, 2001 - Conj. 162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595959"/>
              </a:solidFill>
              <a:latin typeface="Arial"/>
              <a:cs typeface="Arial"/>
            </a:rPr>
            <a:t>16º andar - Chácara Santo Antônio</a:t>
          </a: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595959"/>
              </a:solidFill>
              <a:latin typeface="Arial"/>
              <a:cs typeface="Arial"/>
            </a:rPr>
            <a:t>São Paulo - SP - CEP 04179-002</a:t>
          </a: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595959"/>
              </a:solidFill>
              <a:latin typeface="Arial"/>
              <a:cs typeface="Arial"/>
            </a:rPr>
            <a:t>CNPJ 15.127.898/0004-83</a:t>
          </a:r>
        </a:p>
      </xdr:txBody>
    </xdr:sp>
    <xdr:clientData/>
  </xdr:oneCellAnchor>
  <xdr:twoCellAnchor editAs="oneCell">
    <xdr:from>
      <xdr:col>2</xdr:col>
      <xdr:colOff>476250</xdr:colOff>
      <xdr:row>1</xdr:row>
      <xdr:rowOff>57150</xdr:rowOff>
    </xdr:from>
    <xdr:to>
      <xdr:col>3</xdr:col>
      <xdr:colOff>698500</xdr:colOff>
      <xdr:row>6</xdr:row>
      <xdr:rowOff>102061</xdr:rowOff>
    </xdr:to>
    <xdr:pic>
      <xdr:nvPicPr>
        <xdr:cNvPr id="3" name="Picture 3" descr="C:\Users\E026881\AppData\Local\Microsoft\Windows\Temporary Internet Files\Content.Outlook\MMZP8M5P\Mundipharma_Logo_RGB-Colou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57150"/>
          <a:ext cx="1095375" cy="854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1743076</xdr:colOff>
      <xdr:row>0</xdr:row>
      <xdr:rowOff>0</xdr:rowOff>
    </xdr:from>
    <xdr:ext cx="5919786" cy="9822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52826" y="0"/>
          <a:ext cx="5919786" cy="982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595959"/>
              </a:solidFill>
              <a:latin typeface="Arial"/>
              <a:cs typeface="Arial"/>
            </a:rPr>
            <a:t>MUNDIPHARMA BRASIL PRODUTOS MÉDICOS E FARMACÊUTICOS LTDA</a:t>
          </a: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595959"/>
              </a:solidFill>
              <a:latin typeface="Arial"/>
              <a:cs typeface="Arial"/>
            </a:rPr>
            <a:t>Rua Verbo Divino, 2001 - Conj. 162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595959"/>
              </a:solidFill>
              <a:latin typeface="Arial"/>
              <a:cs typeface="Arial"/>
            </a:rPr>
            <a:t>16º andar - Chácara Santo Antônio</a:t>
          </a: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595959"/>
              </a:solidFill>
              <a:latin typeface="Arial"/>
              <a:cs typeface="Arial"/>
            </a:rPr>
            <a:t>São Paulo - SP - CEP 04179-002</a:t>
          </a: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595959"/>
              </a:solidFill>
              <a:latin typeface="Arial"/>
              <a:cs typeface="Arial"/>
            </a:rPr>
            <a:t>CNPJ 15.127.898/0004-83</a:t>
          </a:r>
        </a:p>
      </xdr:txBody>
    </xdr:sp>
    <xdr:clientData/>
  </xdr:oneCellAnchor>
  <xdr:twoCellAnchor editAs="oneCell">
    <xdr:from>
      <xdr:col>2</xdr:col>
      <xdr:colOff>476250</xdr:colOff>
      <xdr:row>1</xdr:row>
      <xdr:rowOff>57150</xdr:rowOff>
    </xdr:from>
    <xdr:to>
      <xdr:col>3</xdr:col>
      <xdr:colOff>898525</xdr:colOff>
      <xdr:row>6</xdr:row>
      <xdr:rowOff>102061</xdr:rowOff>
    </xdr:to>
    <xdr:pic>
      <xdr:nvPicPr>
        <xdr:cNvPr id="3" name="Picture 3" descr="C:\Users\E026881\AppData\Local\Microsoft\Windows\Temporary Internet Files\Content.Outlook\MMZP8M5P\Mundipharma_Logo_RGB-Colou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57150"/>
          <a:ext cx="1095375" cy="854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1743076</xdr:colOff>
      <xdr:row>0</xdr:row>
      <xdr:rowOff>0</xdr:rowOff>
    </xdr:from>
    <xdr:ext cx="5919786" cy="9822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76676" y="0"/>
          <a:ext cx="5919786" cy="982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595959"/>
              </a:solidFill>
              <a:latin typeface="Arial"/>
              <a:cs typeface="Arial"/>
            </a:rPr>
            <a:t>MUNDIPHARMA BRASIL PRODUTOS MÉDICOS E FARMACÊUTICOS LTDA</a:t>
          </a: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595959"/>
              </a:solidFill>
              <a:latin typeface="Arial"/>
              <a:cs typeface="Arial"/>
            </a:rPr>
            <a:t>Rua Verbo Divino, 2001 - Conj. 162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595959"/>
              </a:solidFill>
              <a:latin typeface="Arial"/>
              <a:cs typeface="Arial"/>
            </a:rPr>
            <a:t>16º andar - Chácara Santo Antônio</a:t>
          </a: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595959"/>
              </a:solidFill>
              <a:latin typeface="Arial"/>
              <a:cs typeface="Arial"/>
            </a:rPr>
            <a:t>São Paulo - SP - CEP 04179-002</a:t>
          </a: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595959"/>
              </a:solidFill>
              <a:latin typeface="Arial"/>
              <a:cs typeface="Arial"/>
            </a:rPr>
            <a:t>CNPJ 15.127.898/0004-83</a:t>
          </a:r>
        </a:p>
      </xdr:txBody>
    </xdr:sp>
    <xdr:clientData/>
  </xdr:oneCellAnchor>
  <xdr:twoCellAnchor editAs="oneCell">
    <xdr:from>
      <xdr:col>2</xdr:col>
      <xdr:colOff>476250</xdr:colOff>
      <xdr:row>1</xdr:row>
      <xdr:rowOff>57150</xdr:rowOff>
    </xdr:from>
    <xdr:to>
      <xdr:col>3</xdr:col>
      <xdr:colOff>898525</xdr:colOff>
      <xdr:row>6</xdr:row>
      <xdr:rowOff>102061</xdr:rowOff>
    </xdr:to>
    <xdr:pic>
      <xdr:nvPicPr>
        <xdr:cNvPr id="3" name="Picture 3" descr="C:\Users\E026881\AppData\Local\Microsoft\Windows\Temporary Internet Files\Content.Outlook\MMZP8M5P\Mundipharma_Logo_RGB-Colou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219075"/>
          <a:ext cx="1089025" cy="854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1743076</xdr:colOff>
      <xdr:row>0</xdr:row>
      <xdr:rowOff>0</xdr:rowOff>
    </xdr:from>
    <xdr:ext cx="5919786" cy="9822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19601" y="0"/>
          <a:ext cx="5919786" cy="982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595959"/>
              </a:solidFill>
              <a:latin typeface="Arial"/>
              <a:cs typeface="Arial"/>
            </a:rPr>
            <a:t>MUNDIPHARMA BRASIL PRODUTOS MÉDICOS E FARMACÊUTICOS LTDA</a:t>
          </a: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595959"/>
              </a:solidFill>
              <a:latin typeface="Arial"/>
              <a:cs typeface="Arial"/>
            </a:rPr>
            <a:t>Rua Verbo Divino, 2001 - Conj. 162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595959"/>
              </a:solidFill>
              <a:latin typeface="Arial"/>
              <a:cs typeface="Arial"/>
            </a:rPr>
            <a:t>16º andar - Chácara Santo Antônio</a:t>
          </a: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595959"/>
              </a:solidFill>
              <a:latin typeface="Arial"/>
              <a:cs typeface="Arial"/>
            </a:rPr>
            <a:t>São Paulo - SP - CEP 04179-002</a:t>
          </a: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595959"/>
              </a:solidFill>
              <a:latin typeface="Arial"/>
              <a:cs typeface="Arial"/>
            </a:rPr>
            <a:t>CNPJ 15.127.898/0004-83</a:t>
          </a:r>
        </a:p>
      </xdr:txBody>
    </xdr:sp>
    <xdr:clientData/>
  </xdr:oneCellAnchor>
  <xdr:twoCellAnchor editAs="oneCell">
    <xdr:from>
      <xdr:col>1</xdr:col>
      <xdr:colOff>161926</xdr:colOff>
      <xdr:row>1</xdr:row>
      <xdr:rowOff>85725</xdr:rowOff>
    </xdr:from>
    <xdr:to>
      <xdr:col>2</xdr:col>
      <xdr:colOff>330743</xdr:colOff>
      <xdr:row>4</xdr:row>
      <xdr:rowOff>133350</xdr:rowOff>
    </xdr:to>
    <xdr:pic>
      <xdr:nvPicPr>
        <xdr:cNvPr id="3" name="Picture 3" descr="C:\Users\E026881\AppData\Local\Microsoft\Windows\Temporary Internet Files\Content.Outlook\MMZP8M5P\Mundipharma_Logo_RGB-Colou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6" y="247650"/>
          <a:ext cx="1797592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1743076</xdr:colOff>
      <xdr:row>0</xdr:row>
      <xdr:rowOff>0</xdr:rowOff>
    </xdr:from>
    <xdr:ext cx="5919786" cy="9822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71876" y="0"/>
          <a:ext cx="5919786" cy="982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595959"/>
              </a:solidFill>
              <a:latin typeface="Arial"/>
              <a:cs typeface="Arial"/>
            </a:rPr>
            <a:t>MUNDIPHARMA BRASIL PRODUTOS MÉDICOS E FARMACÊUTICOS LTDA</a:t>
          </a: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595959"/>
              </a:solidFill>
              <a:latin typeface="Arial"/>
              <a:cs typeface="Arial"/>
            </a:rPr>
            <a:t>Rua Verbo Divino, 2001 - Conj. 162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595959"/>
              </a:solidFill>
              <a:latin typeface="Arial"/>
              <a:cs typeface="Arial"/>
            </a:rPr>
            <a:t>16º andar - Chácara Santo Antônio</a:t>
          </a: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595959"/>
              </a:solidFill>
              <a:latin typeface="Arial"/>
              <a:cs typeface="Arial"/>
            </a:rPr>
            <a:t>São Paulo - SP - CEP 04179-002</a:t>
          </a: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595959"/>
              </a:solidFill>
              <a:latin typeface="Arial"/>
              <a:cs typeface="Arial"/>
            </a:rPr>
            <a:t>CNPJ 15.127.898/0004-83</a:t>
          </a:r>
        </a:p>
      </xdr:txBody>
    </xdr:sp>
    <xdr:clientData/>
  </xdr:oneCellAnchor>
  <xdr:twoCellAnchor editAs="oneCell">
    <xdr:from>
      <xdr:col>2</xdr:col>
      <xdr:colOff>476250</xdr:colOff>
      <xdr:row>1</xdr:row>
      <xdr:rowOff>57150</xdr:rowOff>
    </xdr:from>
    <xdr:to>
      <xdr:col>3</xdr:col>
      <xdr:colOff>898525</xdr:colOff>
      <xdr:row>6</xdr:row>
      <xdr:rowOff>102061</xdr:rowOff>
    </xdr:to>
    <xdr:pic>
      <xdr:nvPicPr>
        <xdr:cNvPr id="3" name="Picture 3" descr="C:\Users\E026881\AppData\Local\Microsoft\Windows\Temporary Internet Files\Content.Outlook\MMZP8M5P\Mundipharma_Logo_RGB-Colou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219075"/>
          <a:ext cx="1089025" cy="854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C1" zoomScaleNormal="100" workbookViewId="0">
      <selection activeCell="D69" sqref="D69"/>
    </sheetView>
  </sheetViews>
  <sheetFormatPr defaultColWidth="33.7109375" defaultRowHeight="12.75" x14ac:dyDescent="0.25"/>
  <cols>
    <col min="1" max="1" width="5.7109375" style="3" customWidth="1"/>
    <col min="2" max="2" width="30" style="11" customWidth="1"/>
    <col min="3" max="3" width="10" style="11" bestFit="1" customWidth="1"/>
    <col min="4" max="4" width="47.28515625" style="3" bestFit="1" customWidth="1"/>
    <col min="5" max="5" width="16.7109375" style="3" bestFit="1" customWidth="1"/>
    <col min="6" max="6" width="10.140625" style="3" customWidth="1"/>
    <col min="7" max="7" width="4.7109375" style="3" customWidth="1"/>
    <col min="8" max="8" width="8.7109375" style="3" bestFit="1" customWidth="1"/>
    <col min="9" max="13" width="9.140625" style="3" bestFit="1" customWidth="1"/>
    <col min="14" max="14" width="12.42578125" style="3" customWidth="1"/>
    <col min="15" max="16384" width="33.7109375" style="3"/>
  </cols>
  <sheetData>
    <row r="1" spans="2:14" s="2" customFormat="1" x14ac:dyDescent="0.25">
      <c r="B1" s="1"/>
      <c r="C1" s="1"/>
    </row>
    <row r="2" spans="2:14" s="2" customFormat="1" x14ac:dyDescent="0.25">
      <c r="B2" s="3"/>
      <c r="C2" s="3"/>
    </row>
    <row r="3" spans="2:14" s="2" customFormat="1" x14ac:dyDescent="0.25">
      <c r="B3" s="1"/>
      <c r="C3" s="1"/>
    </row>
    <row r="4" spans="2:14" s="2" customFormat="1" x14ac:dyDescent="0.25">
      <c r="B4" s="1"/>
      <c r="C4" s="1"/>
    </row>
    <row r="5" spans="2:14" s="2" customFormat="1" x14ac:dyDescent="0.25">
      <c r="B5" s="1"/>
      <c r="C5" s="1"/>
    </row>
    <row r="6" spans="2:14" s="2" customFormat="1" x14ac:dyDescent="0.25">
      <c r="B6" s="1"/>
      <c r="C6" s="1"/>
    </row>
    <row r="7" spans="2:14" s="2" customFormat="1" x14ac:dyDescent="0.25">
      <c r="B7" s="1"/>
      <c r="C7" s="1"/>
    </row>
    <row r="8" spans="2:14" ht="51" x14ac:dyDescent="0.25">
      <c r="B8" s="4" t="s">
        <v>0</v>
      </c>
      <c r="C8" s="19" t="s">
        <v>1</v>
      </c>
      <c r="D8" s="19" t="s">
        <v>2</v>
      </c>
      <c r="E8" s="19" t="s">
        <v>3</v>
      </c>
      <c r="F8" s="19" t="s">
        <v>4</v>
      </c>
      <c r="G8" s="19" t="s">
        <v>119</v>
      </c>
      <c r="H8" s="19" t="s">
        <v>5</v>
      </c>
      <c r="I8" s="19" t="s">
        <v>6</v>
      </c>
      <c r="J8" s="19" t="s">
        <v>7</v>
      </c>
      <c r="K8" s="19" t="s">
        <v>120</v>
      </c>
      <c r="L8" s="19" t="s">
        <v>8</v>
      </c>
      <c r="M8" s="19" t="s">
        <v>123</v>
      </c>
      <c r="N8" s="22" t="s">
        <v>9</v>
      </c>
    </row>
    <row r="9" spans="2:14" x14ac:dyDescent="0.25">
      <c r="B9" s="47" t="s">
        <v>10</v>
      </c>
      <c r="C9" s="23">
        <v>950635</v>
      </c>
      <c r="D9" s="23" t="s">
        <v>11</v>
      </c>
      <c r="E9" s="24" t="s">
        <v>12</v>
      </c>
      <c r="F9" s="24" t="s">
        <v>150</v>
      </c>
      <c r="G9" s="24"/>
      <c r="H9" s="25"/>
      <c r="I9" s="25">
        <v>77.290000000000006</v>
      </c>
      <c r="J9" s="25">
        <v>81.94</v>
      </c>
      <c r="K9" s="25">
        <v>82.43</v>
      </c>
      <c r="L9" s="25">
        <v>82.94</v>
      </c>
      <c r="M9" s="25">
        <v>85.01</v>
      </c>
      <c r="N9" s="25">
        <v>81.94</v>
      </c>
    </row>
    <row r="10" spans="2:14" x14ac:dyDescent="0.25">
      <c r="B10" s="47" t="s">
        <v>10</v>
      </c>
      <c r="C10" s="23">
        <v>950638</v>
      </c>
      <c r="D10" s="23" t="s">
        <v>14</v>
      </c>
      <c r="E10" s="24" t="s">
        <v>15</v>
      </c>
      <c r="F10" s="24" t="s">
        <v>150</v>
      </c>
      <c r="G10" s="24"/>
      <c r="H10" s="25"/>
      <c r="I10" s="25">
        <v>193.41</v>
      </c>
      <c r="J10" s="25">
        <v>205.06</v>
      </c>
      <c r="K10" s="25">
        <v>206.3</v>
      </c>
      <c r="L10" s="25">
        <v>207.56</v>
      </c>
      <c r="M10" s="25">
        <v>212.75</v>
      </c>
      <c r="N10" s="25">
        <v>205.06</v>
      </c>
    </row>
    <row r="11" spans="2:14" x14ac:dyDescent="0.25">
      <c r="B11" s="47" t="s">
        <v>10</v>
      </c>
      <c r="C11" s="23">
        <v>950636</v>
      </c>
      <c r="D11" s="23" t="s">
        <v>16</v>
      </c>
      <c r="E11" s="24" t="s">
        <v>17</v>
      </c>
      <c r="F11" s="24" t="s">
        <v>150</v>
      </c>
      <c r="G11" s="24"/>
      <c r="H11" s="25"/>
      <c r="I11" s="25">
        <v>138.63</v>
      </c>
      <c r="J11" s="25">
        <v>146.97999999999999</v>
      </c>
      <c r="K11" s="25">
        <v>147.88</v>
      </c>
      <c r="L11" s="25">
        <v>148.78</v>
      </c>
      <c r="M11" s="25">
        <v>152.49</v>
      </c>
      <c r="N11" s="25">
        <v>146.97999999999999</v>
      </c>
    </row>
    <row r="12" spans="2:14" x14ac:dyDescent="0.25">
      <c r="B12" s="47" t="s">
        <v>10</v>
      </c>
      <c r="C12" s="23">
        <v>950639</v>
      </c>
      <c r="D12" s="23" t="s">
        <v>18</v>
      </c>
      <c r="E12" s="24" t="s">
        <v>19</v>
      </c>
      <c r="F12" s="24" t="s">
        <v>150</v>
      </c>
      <c r="G12" s="24"/>
      <c r="H12" s="25"/>
      <c r="I12" s="25">
        <v>346.66</v>
      </c>
      <c r="J12" s="25">
        <v>367.54</v>
      </c>
      <c r="K12" s="25">
        <v>369.76</v>
      </c>
      <c r="L12" s="25">
        <v>372.03</v>
      </c>
      <c r="M12" s="25">
        <v>381.32</v>
      </c>
      <c r="N12" s="25">
        <v>367.54</v>
      </c>
    </row>
    <row r="13" spans="2:14" x14ac:dyDescent="0.25">
      <c r="B13" s="47" t="s">
        <v>10</v>
      </c>
      <c r="C13" s="23">
        <v>909015</v>
      </c>
      <c r="D13" s="23" t="s">
        <v>20</v>
      </c>
      <c r="E13" s="24" t="s">
        <v>21</v>
      </c>
      <c r="F13" s="24" t="s">
        <v>150</v>
      </c>
      <c r="G13" s="24"/>
      <c r="H13" s="25"/>
      <c r="I13" s="25">
        <v>235.91</v>
      </c>
      <c r="J13" s="25">
        <v>250.13</v>
      </c>
      <c r="K13" s="25">
        <v>251.64</v>
      </c>
      <c r="L13" s="25">
        <v>253.18</v>
      </c>
      <c r="M13" s="25">
        <v>259.5</v>
      </c>
      <c r="N13" s="25">
        <v>250.13</v>
      </c>
    </row>
    <row r="14" spans="2:14" x14ac:dyDescent="0.25">
      <c r="B14" s="47" t="s">
        <v>10</v>
      </c>
      <c r="C14" s="23">
        <v>950640</v>
      </c>
      <c r="D14" s="23" t="s">
        <v>22</v>
      </c>
      <c r="E14" s="24" t="s">
        <v>23</v>
      </c>
      <c r="F14" s="24" t="s">
        <v>150</v>
      </c>
      <c r="G14" s="24"/>
      <c r="H14" s="25"/>
      <c r="I14" s="25">
        <v>589.82000000000005</v>
      </c>
      <c r="J14" s="25">
        <v>625.35</v>
      </c>
      <c r="K14" s="25">
        <v>629.14</v>
      </c>
      <c r="L14" s="25">
        <v>632.97</v>
      </c>
      <c r="M14" s="25">
        <v>648.79</v>
      </c>
      <c r="N14" s="25">
        <v>625.35</v>
      </c>
    </row>
    <row r="15" spans="2:14" ht="15" x14ac:dyDescent="0.25">
      <c r="B15" s="47"/>
      <c r="C15" s="23">
        <v>1004636</v>
      </c>
      <c r="D15" s="52" t="s">
        <v>151</v>
      </c>
      <c r="E15" s="51">
        <v>7898586630192</v>
      </c>
      <c r="F15" s="24" t="s">
        <v>150</v>
      </c>
      <c r="G15" s="24"/>
      <c r="H15" s="25"/>
      <c r="I15" s="25">
        <v>90.21</v>
      </c>
      <c r="J15" s="25">
        <v>95.65</v>
      </c>
      <c r="K15" s="25">
        <v>96.23</v>
      </c>
      <c r="L15" s="25">
        <v>96.81</v>
      </c>
      <c r="M15" s="25">
        <v>98.01</v>
      </c>
      <c r="N15" s="48">
        <v>95.65</v>
      </c>
    </row>
    <row r="16" spans="2:14" ht="15" x14ac:dyDescent="0.25">
      <c r="B16" s="47"/>
      <c r="C16" s="23">
        <v>1004637</v>
      </c>
      <c r="D16" s="52" t="s">
        <v>152</v>
      </c>
      <c r="E16" s="51">
        <v>7898586630208</v>
      </c>
      <c r="F16" s="24" t="s">
        <v>150</v>
      </c>
      <c r="G16" s="24"/>
      <c r="H16" s="25"/>
      <c r="I16" s="25">
        <v>180.43</v>
      </c>
      <c r="J16" s="25">
        <v>191.3</v>
      </c>
      <c r="K16" s="25">
        <v>192.46</v>
      </c>
      <c r="L16" s="25">
        <v>193.63</v>
      </c>
      <c r="M16" s="25">
        <v>196.02</v>
      </c>
      <c r="N16" s="48">
        <v>191.3</v>
      </c>
    </row>
    <row r="17" spans="2:14" ht="15" x14ac:dyDescent="0.25">
      <c r="B17" s="47"/>
      <c r="C17" s="23"/>
      <c r="D17" s="52" t="s">
        <v>153</v>
      </c>
      <c r="E17" s="51">
        <v>7898586630239</v>
      </c>
      <c r="F17" s="24" t="s">
        <v>150</v>
      </c>
      <c r="G17" s="24"/>
      <c r="H17" s="25"/>
      <c r="I17" s="25">
        <v>161.76</v>
      </c>
      <c r="J17" s="25">
        <v>171.5</v>
      </c>
      <c r="K17" s="25">
        <v>172.54</v>
      </c>
      <c r="L17" s="25">
        <v>173.59</v>
      </c>
      <c r="M17" s="25">
        <v>175.74</v>
      </c>
      <c r="N17" s="48">
        <v>171.5</v>
      </c>
    </row>
    <row r="18" spans="2:14" ht="15" x14ac:dyDescent="0.25">
      <c r="B18" s="47"/>
      <c r="C18" s="23">
        <v>1004639</v>
      </c>
      <c r="D18" s="52" t="s">
        <v>154</v>
      </c>
      <c r="E18" s="51">
        <v>7898586630246</v>
      </c>
      <c r="F18" s="24" t="s">
        <v>150</v>
      </c>
      <c r="G18" s="24"/>
      <c r="H18" s="25"/>
      <c r="I18" s="25">
        <v>323.52</v>
      </c>
      <c r="J18" s="25">
        <v>343.01</v>
      </c>
      <c r="K18" s="25">
        <v>345.08</v>
      </c>
      <c r="L18" s="25">
        <v>347.19</v>
      </c>
      <c r="M18" s="25">
        <v>351.48</v>
      </c>
      <c r="N18" s="48">
        <v>343.01</v>
      </c>
    </row>
    <row r="19" spans="2:14" ht="15" x14ac:dyDescent="0.25">
      <c r="B19" s="47"/>
      <c r="C19" s="23"/>
      <c r="D19" s="52" t="s">
        <v>155</v>
      </c>
      <c r="E19" s="51">
        <v>7898586630277</v>
      </c>
      <c r="F19" s="24" t="s">
        <v>150</v>
      </c>
      <c r="G19" s="24"/>
      <c r="H19" s="25"/>
      <c r="I19" s="25">
        <v>275.24</v>
      </c>
      <c r="J19" s="25">
        <v>291.82</v>
      </c>
      <c r="K19" s="25">
        <v>293.58999999999997</v>
      </c>
      <c r="L19" s="25">
        <v>295.38</v>
      </c>
      <c r="M19" s="25">
        <v>299.02999999999997</v>
      </c>
      <c r="N19" s="48">
        <v>291.82</v>
      </c>
    </row>
    <row r="20" spans="2:14" ht="15" x14ac:dyDescent="0.25">
      <c r="B20" s="47"/>
      <c r="C20" s="23">
        <v>1004641</v>
      </c>
      <c r="D20" s="52" t="s">
        <v>156</v>
      </c>
      <c r="E20" s="51">
        <v>7898586630284</v>
      </c>
      <c r="F20" s="24" t="s">
        <v>150</v>
      </c>
      <c r="G20" s="24"/>
      <c r="H20" s="25"/>
      <c r="I20" s="25">
        <v>550.48</v>
      </c>
      <c r="J20" s="25">
        <v>583.64</v>
      </c>
      <c r="K20" s="25">
        <v>587.17999999999995</v>
      </c>
      <c r="L20" s="25">
        <v>590.76</v>
      </c>
      <c r="M20" s="25">
        <v>598.05999999999995</v>
      </c>
      <c r="N20" s="48">
        <v>583.64</v>
      </c>
    </row>
    <row r="21" spans="2:14" x14ac:dyDescent="0.25">
      <c r="B21" s="47" t="s">
        <v>24</v>
      </c>
      <c r="C21" s="23">
        <v>908627</v>
      </c>
      <c r="D21" s="23" t="s">
        <v>90</v>
      </c>
      <c r="E21" s="24" t="s">
        <v>26</v>
      </c>
      <c r="F21" s="24" t="s">
        <v>150</v>
      </c>
      <c r="G21" s="24"/>
      <c r="H21" s="25"/>
      <c r="I21" s="25">
        <v>60.84</v>
      </c>
      <c r="J21" s="25">
        <v>64.5</v>
      </c>
      <c r="K21" s="25">
        <v>64.89</v>
      </c>
      <c r="L21" s="25">
        <v>65.290000000000006</v>
      </c>
      <c r="M21" s="25">
        <v>66.91</v>
      </c>
      <c r="N21" s="25">
        <v>64.5</v>
      </c>
    </row>
    <row r="22" spans="2:14" x14ac:dyDescent="0.25">
      <c r="B22" s="47" t="s">
        <v>24</v>
      </c>
      <c r="C22" s="23">
        <v>908628</v>
      </c>
      <c r="D22" s="23" t="s">
        <v>91</v>
      </c>
      <c r="E22" s="24" t="s">
        <v>28</v>
      </c>
      <c r="F22" s="24" t="s">
        <v>150</v>
      </c>
      <c r="G22" s="24"/>
      <c r="H22" s="25"/>
      <c r="I22" s="25">
        <v>77.41</v>
      </c>
      <c r="J22" s="25">
        <v>82.08</v>
      </c>
      <c r="K22" s="25">
        <v>82.57</v>
      </c>
      <c r="L22" s="25">
        <v>83.08</v>
      </c>
      <c r="M22" s="25">
        <v>85.15</v>
      </c>
      <c r="N22" s="25">
        <v>82.08</v>
      </c>
    </row>
    <row r="23" spans="2:14" x14ac:dyDescent="0.25">
      <c r="B23" s="47" t="s">
        <v>24</v>
      </c>
      <c r="C23" s="23">
        <v>908629</v>
      </c>
      <c r="D23" s="23" t="s">
        <v>92</v>
      </c>
      <c r="E23" s="24" t="s">
        <v>30</v>
      </c>
      <c r="F23" s="24" t="s">
        <v>150</v>
      </c>
      <c r="G23" s="24"/>
      <c r="H23" s="25"/>
      <c r="I23" s="25">
        <v>116.4</v>
      </c>
      <c r="J23" s="25">
        <v>123.41</v>
      </c>
      <c r="K23" s="25">
        <v>124.16</v>
      </c>
      <c r="L23" s="25">
        <v>124.92</v>
      </c>
      <c r="M23" s="25">
        <v>128.04</v>
      </c>
      <c r="N23" s="25">
        <v>123.41</v>
      </c>
    </row>
    <row r="24" spans="2:14" x14ac:dyDescent="0.25">
      <c r="B24" s="47" t="s">
        <v>31</v>
      </c>
      <c r="C24" s="24" t="s">
        <v>32</v>
      </c>
      <c r="D24" s="23" t="s">
        <v>33</v>
      </c>
      <c r="E24" s="24" t="s">
        <v>34</v>
      </c>
      <c r="F24" s="24" t="s">
        <v>35</v>
      </c>
      <c r="G24" s="24"/>
      <c r="H24" s="25"/>
      <c r="I24" s="25">
        <v>80.959999999999994</v>
      </c>
      <c r="J24" s="25">
        <v>91.99</v>
      </c>
      <c r="K24" s="25">
        <v>96.95</v>
      </c>
      <c r="L24" s="25">
        <v>97.54</v>
      </c>
      <c r="M24" s="25">
        <v>99.98</v>
      </c>
      <c r="N24" s="25">
        <v>91.99</v>
      </c>
    </row>
    <row r="25" spans="2:14" x14ac:dyDescent="0.25">
      <c r="B25" s="47" t="s">
        <v>31</v>
      </c>
      <c r="C25" s="24" t="s">
        <v>36</v>
      </c>
      <c r="D25" s="23" t="s">
        <v>37</v>
      </c>
      <c r="E25" s="24" t="s">
        <v>38</v>
      </c>
      <c r="F25" s="24" t="s">
        <v>35</v>
      </c>
      <c r="G25" s="24"/>
      <c r="H25" s="25"/>
      <c r="I25" s="25">
        <v>159.49</v>
      </c>
      <c r="J25" s="25">
        <v>181.24</v>
      </c>
      <c r="K25" s="25">
        <v>191</v>
      </c>
      <c r="L25" s="25">
        <v>192.16</v>
      </c>
      <c r="M25" s="25">
        <v>196.97</v>
      </c>
      <c r="N25" s="25">
        <v>181.24</v>
      </c>
    </row>
    <row r="26" spans="2:14" x14ac:dyDescent="0.25">
      <c r="B26" s="47" t="s">
        <v>31</v>
      </c>
      <c r="C26" s="24" t="s">
        <v>39</v>
      </c>
      <c r="D26" s="23" t="s">
        <v>40</v>
      </c>
      <c r="E26" s="24" t="s">
        <v>41</v>
      </c>
      <c r="F26" s="24" t="s">
        <v>35</v>
      </c>
      <c r="G26" s="24"/>
      <c r="H26" s="25"/>
      <c r="I26" s="25">
        <v>217.69</v>
      </c>
      <c r="J26" s="25">
        <v>247.38</v>
      </c>
      <c r="K26" s="25">
        <v>260.69</v>
      </c>
      <c r="L26" s="25">
        <v>262.27999999999997</v>
      </c>
      <c r="M26" s="25">
        <v>268.83999999999997</v>
      </c>
      <c r="N26" s="25">
        <v>247.38</v>
      </c>
    </row>
    <row r="27" spans="2:14" x14ac:dyDescent="0.25">
      <c r="B27" s="47" t="s">
        <v>31</v>
      </c>
      <c r="C27" s="24" t="s">
        <v>42</v>
      </c>
      <c r="D27" s="23" t="s">
        <v>43</v>
      </c>
      <c r="E27" s="24" t="s">
        <v>44</v>
      </c>
      <c r="F27" s="24" t="s">
        <v>35</v>
      </c>
      <c r="G27" s="24"/>
      <c r="H27" s="25"/>
      <c r="I27" s="25">
        <v>108.87</v>
      </c>
      <c r="J27" s="25">
        <v>123.71</v>
      </c>
      <c r="K27" s="25">
        <v>130.37</v>
      </c>
      <c r="L27" s="25">
        <v>131.16</v>
      </c>
      <c r="M27" s="25">
        <v>134.44</v>
      </c>
      <c r="N27" s="25">
        <v>123.71</v>
      </c>
    </row>
    <row r="28" spans="2:14" x14ac:dyDescent="0.25">
      <c r="B28" s="47" t="s">
        <v>31</v>
      </c>
      <c r="C28" s="24" t="s">
        <v>45</v>
      </c>
      <c r="D28" s="23" t="s">
        <v>46</v>
      </c>
      <c r="E28" s="24" t="s">
        <v>47</v>
      </c>
      <c r="F28" s="24" t="s">
        <v>35</v>
      </c>
      <c r="G28" s="24"/>
      <c r="H28" s="25"/>
      <c r="I28" s="25">
        <v>135.5</v>
      </c>
      <c r="J28" s="25">
        <v>153.97</v>
      </c>
      <c r="K28" s="25">
        <v>162.27000000000001</v>
      </c>
      <c r="L28" s="25">
        <v>163.26</v>
      </c>
      <c r="M28" s="25">
        <v>167.34</v>
      </c>
      <c r="N28" s="25">
        <v>153.97</v>
      </c>
    </row>
    <row r="29" spans="2:14" x14ac:dyDescent="0.25">
      <c r="B29" s="47" t="s">
        <v>48</v>
      </c>
      <c r="C29" s="24" t="s">
        <v>49</v>
      </c>
      <c r="D29" s="23" t="s">
        <v>50</v>
      </c>
      <c r="E29" s="24" t="s">
        <v>51</v>
      </c>
      <c r="F29" s="24" t="s">
        <v>35</v>
      </c>
      <c r="G29" s="24"/>
      <c r="H29" s="25"/>
      <c r="I29" s="25">
        <v>227.97</v>
      </c>
      <c r="J29" s="25">
        <v>241.7</v>
      </c>
      <c r="K29" s="25">
        <v>243.16</v>
      </c>
      <c r="L29" s="25">
        <v>244.64</v>
      </c>
      <c r="M29" s="25">
        <v>250.76</v>
      </c>
      <c r="N29" s="25">
        <v>241.7</v>
      </c>
    </row>
    <row r="30" spans="2:14" x14ac:dyDescent="0.25">
      <c r="B30" s="47" t="s">
        <v>48</v>
      </c>
      <c r="C30" s="24" t="s">
        <v>52</v>
      </c>
      <c r="D30" s="23" t="s">
        <v>53</v>
      </c>
      <c r="E30" s="24" t="s">
        <v>54</v>
      </c>
      <c r="F30" s="24" t="s">
        <v>35</v>
      </c>
      <c r="G30" s="24"/>
      <c r="H30" s="25"/>
      <c r="I30" s="25">
        <v>363.27</v>
      </c>
      <c r="J30" s="25">
        <v>385.16</v>
      </c>
      <c r="K30" s="25">
        <v>387.49</v>
      </c>
      <c r="L30" s="25">
        <v>389.86</v>
      </c>
      <c r="M30" s="25">
        <v>399.6</v>
      </c>
      <c r="N30" s="25">
        <v>385.16</v>
      </c>
    </row>
    <row r="31" spans="2:14" x14ac:dyDescent="0.25">
      <c r="B31" s="47" t="s">
        <v>48</v>
      </c>
      <c r="C31" s="24" t="s">
        <v>55</v>
      </c>
      <c r="D31" s="23" t="s">
        <v>56</v>
      </c>
      <c r="E31" s="24" t="s">
        <v>57</v>
      </c>
      <c r="F31" s="24" t="s">
        <v>35</v>
      </c>
      <c r="G31" s="24"/>
      <c r="H31" s="25"/>
      <c r="I31" s="25">
        <v>180.72</v>
      </c>
      <c r="J31" s="25">
        <v>191.6</v>
      </c>
      <c r="K31" s="25">
        <v>192.76</v>
      </c>
      <c r="L31" s="25">
        <v>193.94</v>
      </c>
      <c r="M31" s="25">
        <v>198.79</v>
      </c>
      <c r="N31" s="25">
        <v>191.6</v>
      </c>
    </row>
    <row r="32" spans="2:14" x14ac:dyDescent="0.25">
      <c r="B32" s="47" t="s">
        <v>48</v>
      </c>
      <c r="C32" s="24" t="s">
        <v>58</v>
      </c>
      <c r="D32" s="23" t="s">
        <v>59</v>
      </c>
      <c r="E32" s="24" t="s">
        <v>60</v>
      </c>
      <c r="F32" s="24" t="s">
        <v>35</v>
      </c>
      <c r="G32" s="24"/>
      <c r="H32" s="25"/>
      <c r="I32" s="25">
        <v>259.57</v>
      </c>
      <c r="J32" s="25">
        <v>275.20999999999998</v>
      </c>
      <c r="K32" s="25">
        <v>276.87</v>
      </c>
      <c r="L32" s="25">
        <v>278.56</v>
      </c>
      <c r="M32" s="25">
        <v>285.52999999999997</v>
      </c>
      <c r="N32" s="25">
        <v>275.20999999999998</v>
      </c>
    </row>
    <row r="33" spans="1:14" s="2" customFormat="1" x14ac:dyDescent="0.25">
      <c r="A33" s="3"/>
      <c r="B33" s="47" t="s">
        <v>61</v>
      </c>
      <c r="C33" s="24" t="s">
        <v>62</v>
      </c>
      <c r="D33" s="23" t="s">
        <v>63</v>
      </c>
      <c r="E33" s="24" t="s">
        <v>64</v>
      </c>
      <c r="F33" s="24" t="s">
        <v>65</v>
      </c>
      <c r="G33" s="24"/>
      <c r="H33" s="25"/>
      <c r="I33" s="25">
        <v>84.33</v>
      </c>
      <c r="J33" s="25">
        <v>89.41</v>
      </c>
      <c r="K33" s="25">
        <v>89.95</v>
      </c>
      <c r="L33" s="25">
        <v>90.5</v>
      </c>
      <c r="M33" s="25">
        <v>92.76</v>
      </c>
      <c r="N33" s="25">
        <v>89.41</v>
      </c>
    </row>
    <row r="34" spans="1:14" s="2" customFormat="1" x14ac:dyDescent="0.25">
      <c r="A34" s="3"/>
      <c r="B34" s="47" t="s">
        <v>61</v>
      </c>
      <c r="C34" s="24" t="s">
        <v>66</v>
      </c>
      <c r="D34" s="23" t="s">
        <v>67</v>
      </c>
      <c r="E34" s="24" t="s">
        <v>68</v>
      </c>
      <c r="F34" s="24" t="s">
        <v>65</v>
      </c>
      <c r="G34" s="24"/>
      <c r="H34" s="25"/>
      <c r="I34" s="25">
        <v>168.67</v>
      </c>
      <c r="J34" s="25">
        <v>178.83</v>
      </c>
      <c r="K34" s="25">
        <v>179.91</v>
      </c>
      <c r="L34" s="25">
        <v>181.01</v>
      </c>
      <c r="M34" s="25">
        <v>185.54</v>
      </c>
      <c r="N34" s="25">
        <v>178.83</v>
      </c>
    </row>
    <row r="35" spans="1:14" s="2" customFormat="1" x14ac:dyDescent="0.25">
      <c r="A35" s="3"/>
      <c r="B35" s="47" t="s">
        <v>69</v>
      </c>
      <c r="C35" s="24" t="s">
        <v>70</v>
      </c>
      <c r="D35" s="23" t="s">
        <v>71</v>
      </c>
      <c r="E35" s="24" t="s">
        <v>72</v>
      </c>
      <c r="F35" s="24" t="s">
        <v>73</v>
      </c>
      <c r="G35" s="24"/>
      <c r="H35" s="25"/>
      <c r="I35" s="25">
        <v>74.38</v>
      </c>
      <c r="J35" s="25">
        <v>79.540000000000006</v>
      </c>
      <c r="K35" s="25">
        <v>80.099999999999994</v>
      </c>
      <c r="L35" s="25">
        <v>80.66</v>
      </c>
      <c r="M35" s="25">
        <v>83</v>
      </c>
      <c r="N35" s="25">
        <v>79.540000000000006</v>
      </c>
    </row>
    <row r="36" spans="1:14" s="2" customFormat="1" x14ac:dyDescent="0.25">
      <c r="A36" s="3"/>
      <c r="B36" s="47" t="s">
        <v>74</v>
      </c>
      <c r="C36" s="24" t="s">
        <v>149</v>
      </c>
      <c r="D36" s="23" t="s">
        <v>76</v>
      </c>
      <c r="E36" s="24" t="s">
        <v>77</v>
      </c>
      <c r="F36" s="24" t="s">
        <v>65</v>
      </c>
      <c r="G36" s="24"/>
      <c r="H36" s="25"/>
      <c r="I36" s="25">
        <v>10.55</v>
      </c>
      <c r="J36" s="25">
        <v>11.18</v>
      </c>
      <c r="K36" s="25">
        <v>11.25</v>
      </c>
      <c r="L36" s="25">
        <v>11.32</v>
      </c>
      <c r="M36" s="25">
        <v>11.6</v>
      </c>
      <c r="N36" s="25">
        <v>11.18</v>
      </c>
    </row>
    <row r="37" spans="1:14" s="2" customFormat="1" x14ac:dyDescent="0.25">
      <c r="A37" s="3"/>
      <c r="B37" s="47" t="s">
        <v>74</v>
      </c>
      <c r="C37" s="24" t="s">
        <v>75</v>
      </c>
      <c r="D37" s="23" t="s">
        <v>78</v>
      </c>
      <c r="E37" s="24" t="s">
        <v>79</v>
      </c>
      <c r="F37" s="24" t="s">
        <v>65</v>
      </c>
      <c r="G37" s="24"/>
      <c r="H37" s="25"/>
      <c r="I37" s="25">
        <v>36.39</v>
      </c>
      <c r="J37" s="25">
        <v>38.58</v>
      </c>
      <c r="K37" s="25">
        <v>38.81</v>
      </c>
      <c r="L37" s="25">
        <v>39.049999999999997</v>
      </c>
      <c r="M37" s="25">
        <v>40.03</v>
      </c>
      <c r="N37" s="25">
        <v>38.58</v>
      </c>
    </row>
    <row r="38" spans="1:14" s="2" customFormat="1" x14ac:dyDescent="0.25">
      <c r="A38" s="3"/>
      <c r="B38" s="47" t="s">
        <v>80</v>
      </c>
      <c r="C38" s="24" t="s">
        <v>81</v>
      </c>
      <c r="D38" s="23" t="s">
        <v>82</v>
      </c>
      <c r="E38" s="24" t="s">
        <v>83</v>
      </c>
      <c r="F38" s="24" t="s">
        <v>65</v>
      </c>
      <c r="G38" s="24"/>
      <c r="H38" s="25"/>
      <c r="I38" s="25">
        <v>57.04</v>
      </c>
      <c r="J38" s="25">
        <v>60.47</v>
      </c>
      <c r="K38" s="25">
        <v>60.84</v>
      </c>
      <c r="L38" s="25">
        <v>61.21</v>
      </c>
      <c r="M38" s="25">
        <v>62.74</v>
      </c>
      <c r="N38" s="25">
        <v>60.47</v>
      </c>
    </row>
    <row r="39" spans="1:14" s="2" customFormat="1" x14ac:dyDescent="0.25">
      <c r="A39" s="3"/>
      <c r="B39" s="47" t="s">
        <v>93</v>
      </c>
      <c r="C39" s="24" t="s">
        <v>94</v>
      </c>
      <c r="D39" s="23" t="s">
        <v>95</v>
      </c>
      <c r="E39" s="24" t="s">
        <v>96</v>
      </c>
      <c r="F39" s="24" t="s">
        <v>97</v>
      </c>
      <c r="G39" s="24"/>
      <c r="H39" s="25"/>
      <c r="I39" s="25">
        <v>15.28</v>
      </c>
      <c r="J39" s="25">
        <v>16.2</v>
      </c>
      <c r="K39" s="25">
        <v>16.3</v>
      </c>
      <c r="L39" s="25">
        <v>16.399999999999999</v>
      </c>
      <c r="M39" s="25">
        <v>16.809999999999999</v>
      </c>
      <c r="N39" s="25">
        <v>16.2</v>
      </c>
    </row>
    <row r="40" spans="1:14" s="2" customFormat="1" x14ac:dyDescent="0.25">
      <c r="A40" s="3"/>
      <c r="B40" s="47" t="s">
        <v>93</v>
      </c>
      <c r="C40" s="24" t="s">
        <v>98</v>
      </c>
      <c r="D40" s="23" t="s">
        <v>99</v>
      </c>
      <c r="E40" s="24" t="s">
        <v>100</v>
      </c>
      <c r="F40" s="24" t="s">
        <v>97</v>
      </c>
      <c r="G40" s="24"/>
      <c r="H40" s="25"/>
      <c r="I40" s="25">
        <v>17.55</v>
      </c>
      <c r="J40" s="25">
        <v>18.61</v>
      </c>
      <c r="K40" s="25">
        <v>18.72</v>
      </c>
      <c r="L40" s="25">
        <v>18.829999999999998</v>
      </c>
      <c r="M40" s="25">
        <v>19.399999999999999</v>
      </c>
      <c r="N40" s="25">
        <v>18.61</v>
      </c>
    </row>
    <row r="41" spans="1:14" s="2" customFormat="1" x14ac:dyDescent="0.25">
      <c r="A41" s="3"/>
      <c r="B41" s="47" t="s">
        <v>93</v>
      </c>
      <c r="C41" s="24" t="s">
        <v>101</v>
      </c>
      <c r="D41" s="23" t="s">
        <v>102</v>
      </c>
      <c r="E41" s="24" t="s">
        <v>103</v>
      </c>
      <c r="F41" s="24" t="s">
        <v>97</v>
      </c>
      <c r="G41" s="24"/>
      <c r="H41" s="25"/>
      <c r="I41" s="25">
        <v>17.79</v>
      </c>
      <c r="J41" s="25">
        <v>18.86</v>
      </c>
      <c r="K41" s="25">
        <v>18.97</v>
      </c>
      <c r="L41" s="25">
        <v>19.09</v>
      </c>
      <c r="M41" s="25">
        <v>19.57</v>
      </c>
      <c r="N41" s="25">
        <v>18.86</v>
      </c>
    </row>
    <row r="42" spans="1:14" s="2" customFormat="1" x14ac:dyDescent="0.25">
      <c r="A42" s="3"/>
      <c r="B42" s="47" t="s">
        <v>93</v>
      </c>
      <c r="C42" s="24" t="s">
        <v>104</v>
      </c>
      <c r="D42" s="23" t="s">
        <v>105</v>
      </c>
      <c r="E42" s="24" t="s">
        <v>106</v>
      </c>
      <c r="F42" s="24" t="s">
        <v>97</v>
      </c>
      <c r="G42" s="24"/>
      <c r="H42" s="25"/>
      <c r="I42" s="25">
        <v>24.83</v>
      </c>
      <c r="J42" s="25">
        <v>26.33</v>
      </c>
      <c r="K42" s="25">
        <v>26.49</v>
      </c>
      <c r="L42" s="25">
        <v>26.65</v>
      </c>
      <c r="M42" s="25">
        <v>27.32</v>
      </c>
      <c r="N42" s="25">
        <v>26.33</v>
      </c>
    </row>
    <row r="43" spans="1:14" s="2" customFormat="1" x14ac:dyDescent="0.25">
      <c r="A43" s="3"/>
      <c r="B43" s="47" t="s">
        <v>93</v>
      </c>
      <c r="C43" s="24" t="s">
        <v>107</v>
      </c>
      <c r="D43" s="23" t="s">
        <v>108</v>
      </c>
      <c r="E43" s="24" t="s">
        <v>109</v>
      </c>
      <c r="F43" s="24" t="s">
        <v>97</v>
      </c>
      <c r="G43" s="24"/>
      <c r="H43" s="25"/>
      <c r="I43" s="25">
        <v>17.309999999999999</v>
      </c>
      <c r="J43" s="25">
        <v>18.350000000000001</v>
      </c>
      <c r="K43" s="25">
        <v>18.47</v>
      </c>
      <c r="L43" s="25">
        <v>18.579999999999998</v>
      </c>
      <c r="M43" s="25">
        <v>19.04</v>
      </c>
      <c r="N43" s="25">
        <v>18.350000000000001</v>
      </c>
    </row>
    <row r="44" spans="1:14" s="2" customFormat="1" x14ac:dyDescent="0.25">
      <c r="A44" s="3"/>
      <c r="B44" s="47" t="s">
        <v>93</v>
      </c>
      <c r="C44" s="24" t="s">
        <v>110</v>
      </c>
      <c r="D44" s="23" t="s">
        <v>111</v>
      </c>
      <c r="E44" s="24" t="s">
        <v>112</v>
      </c>
      <c r="F44" s="24" t="s">
        <v>97</v>
      </c>
      <c r="G44" s="24"/>
      <c r="H44" s="25"/>
      <c r="I44" s="25">
        <v>26.38</v>
      </c>
      <c r="J44" s="25">
        <v>27.97</v>
      </c>
      <c r="K44" s="25">
        <v>28.14</v>
      </c>
      <c r="L44" s="25">
        <v>28.31</v>
      </c>
      <c r="M44" s="25">
        <v>29.02</v>
      </c>
      <c r="N44" s="25">
        <v>27.97</v>
      </c>
    </row>
    <row r="45" spans="1:14" s="2" customFormat="1" x14ac:dyDescent="0.25">
      <c r="A45" s="3"/>
      <c r="B45" s="47" t="s">
        <v>93</v>
      </c>
      <c r="C45" s="24" t="s">
        <v>113</v>
      </c>
      <c r="D45" s="23" t="s">
        <v>114</v>
      </c>
      <c r="E45" s="24" t="s">
        <v>115</v>
      </c>
      <c r="F45" s="24" t="s">
        <v>97</v>
      </c>
      <c r="G45" s="24"/>
      <c r="H45" s="25"/>
      <c r="I45" s="25">
        <v>17.79</v>
      </c>
      <c r="J45" s="25">
        <v>18.86</v>
      </c>
      <c r="K45" s="25">
        <v>18.97</v>
      </c>
      <c r="L45" s="25">
        <v>19.09</v>
      </c>
      <c r="M45" s="25">
        <v>19.57</v>
      </c>
      <c r="N45" s="25">
        <v>18.86</v>
      </c>
    </row>
    <row r="46" spans="1:14" s="2" customFormat="1" x14ac:dyDescent="0.25">
      <c r="A46" s="3"/>
      <c r="B46" s="47" t="s">
        <v>93</v>
      </c>
      <c r="C46" s="24" t="s">
        <v>116</v>
      </c>
      <c r="D46" s="23" t="s">
        <v>117</v>
      </c>
      <c r="E46" s="24" t="s">
        <v>118</v>
      </c>
      <c r="F46" s="24" t="s">
        <v>97</v>
      </c>
      <c r="G46" s="24"/>
      <c r="H46" s="25"/>
      <c r="I46" s="25">
        <v>23.28</v>
      </c>
      <c r="J46" s="25">
        <v>24.68</v>
      </c>
      <c r="K46" s="25">
        <v>24.83</v>
      </c>
      <c r="L46" s="25">
        <v>24.98</v>
      </c>
      <c r="M46" s="25">
        <v>25.61</v>
      </c>
      <c r="N46" s="25">
        <v>24.68</v>
      </c>
    </row>
    <row r="47" spans="1:14" s="2" customFormat="1" x14ac:dyDescent="0.25">
      <c r="A47" s="3"/>
      <c r="B47" s="47" t="s">
        <v>128</v>
      </c>
      <c r="C47" s="24">
        <v>1005036</v>
      </c>
      <c r="D47" s="23" t="s">
        <v>139</v>
      </c>
      <c r="E47" s="49">
        <v>7898586630406</v>
      </c>
      <c r="F47" s="25" t="s">
        <v>97</v>
      </c>
      <c r="G47" s="24"/>
      <c r="H47" s="25">
        <v>1088.1061477619987</v>
      </c>
      <c r="I47" s="25">
        <v>1154.4771705914072</v>
      </c>
      <c r="J47" s="25">
        <v>1224.0776559410388</v>
      </c>
      <c r="K47" s="25">
        <v>1231.5388279705194</v>
      </c>
      <c r="L47" s="25">
        <v>1239</v>
      </c>
      <c r="M47" s="25">
        <v>1269.958295883516</v>
      </c>
      <c r="N47" s="25">
        <v>1224.0776559410388</v>
      </c>
    </row>
    <row r="48" spans="1:14" s="2" customFormat="1" x14ac:dyDescent="0.25">
      <c r="A48" s="3"/>
      <c r="B48" s="47" t="s">
        <v>128</v>
      </c>
      <c r="C48" s="24">
        <v>1005037</v>
      </c>
      <c r="D48" s="23" t="s">
        <v>140</v>
      </c>
      <c r="E48" s="49">
        <v>7898586630550</v>
      </c>
      <c r="F48" s="25" t="s">
        <v>97</v>
      </c>
      <c r="G48" s="24"/>
      <c r="H48" s="25">
        <v>2211.2530019773503</v>
      </c>
      <c r="I48" s="25">
        <v>2346.1324195577927</v>
      </c>
      <c r="J48" s="25">
        <v>2487.5747618191622</v>
      </c>
      <c r="K48" s="25">
        <v>2502.7373809095811</v>
      </c>
      <c r="L48" s="25">
        <v>2517.9</v>
      </c>
      <c r="M48" s="25">
        <v>2580.8135538378574</v>
      </c>
      <c r="N48" s="25">
        <v>2487.5747618191622</v>
      </c>
    </row>
    <row r="49" spans="1:14" s="2" customFormat="1" x14ac:dyDescent="0.25">
      <c r="A49" s="3"/>
      <c r="B49" s="47" t="s">
        <v>128</v>
      </c>
      <c r="C49" s="24">
        <v>1005040</v>
      </c>
      <c r="D49" s="23" t="s">
        <v>141</v>
      </c>
      <c r="E49" s="49">
        <v>7898586630376</v>
      </c>
      <c r="F49" s="25" t="s">
        <v>97</v>
      </c>
      <c r="G49" s="24"/>
      <c r="H49" s="25">
        <v>894.89924501168423</v>
      </c>
      <c r="I49" s="25">
        <v>949.48525975193229</v>
      </c>
      <c r="J49" s="25">
        <v>1006.7273054107494</v>
      </c>
      <c r="K49" s="25">
        <v>1012.8636527053746</v>
      </c>
      <c r="L49" s="25">
        <v>1019</v>
      </c>
      <c r="M49" s="25">
        <v>1044.4612619090419</v>
      </c>
      <c r="N49" s="25">
        <v>1006.7273054107494</v>
      </c>
    </row>
    <row r="50" spans="1:14" s="2" customFormat="1" x14ac:dyDescent="0.25">
      <c r="A50" s="3"/>
      <c r="B50" s="47" t="s">
        <v>128</v>
      </c>
      <c r="C50" s="24">
        <v>1005041</v>
      </c>
      <c r="D50" s="23" t="s">
        <v>142</v>
      </c>
      <c r="E50" s="49">
        <v>7898586630581</v>
      </c>
      <c r="F50" s="25" t="s">
        <v>97</v>
      </c>
      <c r="G50" s="24"/>
      <c r="H50" s="25">
        <v>643.7302714362753</v>
      </c>
      <c r="I50" s="25">
        <v>682.99577566061475</v>
      </c>
      <c r="J50" s="25">
        <v>724.17184972137329</v>
      </c>
      <c r="K50" s="25">
        <v>728.58592486068665</v>
      </c>
      <c r="L50" s="25">
        <v>733</v>
      </c>
      <c r="M50" s="25">
        <v>751.31511774222542</v>
      </c>
      <c r="N50" s="25">
        <v>724.17184972137329</v>
      </c>
    </row>
    <row r="51" spans="1:14" s="2" customFormat="1" x14ac:dyDescent="0.25">
      <c r="A51" s="3"/>
      <c r="B51" s="47" t="s">
        <v>128</v>
      </c>
      <c r="C51" s="24">
        <v>1005042</v>
      </c>
      <c r="D51" s="23" t="s">
        <v>143</v>
      </c>
      <c r="E51" s="49">
        <v>7898586630383</v>
      </c>
      <c r="F51" s="25" t="s">
        <v>97</v>
      </c>
      <c r="G51" s="24"/>
      <c r="H51" s="25">
        <v>777.2186769728562</v>
      </c>
      <c r="I51" s="25">
        <v>824.62655042243387</v>
      </c>
      <c r="J51" s="25">
        <v>874.34118281502776</v>
      </c>
      <c r="K51" s="25">
        <v>879.67059140751383</v>
      </c>
      <c r="L51" s="25">
        <v>885</v>
      </c>
      <c r="M51" s="25">
        <v>907.11306848822574</v>
      </c>
      <c r="N51" s="25">
        <v>874.34118281502776</v>
      </c>
    </row>
    <row r="52" spans="1:14" s="2" customFormat="1" x14ac:dyDescent="0.25">
      <c r="A52" s="3"/>
      <c r="B52" s="47" t="s">
        <v>128</v>
      </c>
      <c r="C52" s="24">
        <v>1005044</v>
      </c>
      <c r="D52" s="23" t="s">
        <v>144</v>
      </c>
      <c r="E52" s="49">
        <v>7898586630604</v>
      </c>
      <c r="F52" s="25" t="s">
        <v>97</v>
      </c>
      <c r="G52" s="24"/>
      <c r="H52" s="25">
        <v>1366.4953392953441</v>
      </c>
      <c r="I52" s="25">
        <v>1449.8472195757683</v>
      </c>
      <c r="J52" s="25">
        <v>1537.2548121517166</v>
      </c>
      <c r="K52" s="25">
        <v>1546.6249060758582</v>
      </c>
      <c r="L52" s="25">
        <v>1555.9950000000001</v>
      </c>
      <c r="M52" s="25">
        <v>1594.8738971777818</v>
      </c>
      <c r="N52" s="25">
        <v>1537.2548121517166</v>
      </c>
    </row>
    <row r="53" spans="1:14" s="2" customFormat="1" x14ac:dyDescent="0.25">
      <c r="A53" s="3"/>
      <c r="B53" s="47" t="s">
        <v>128</v>
      </c>
      <c r="C53" s="24">
        <v>1005045</v>
      </c>
      <c r="D53" s="23" t="s">
        <v>145</v>
      </c>
      <c r="E53" s="49">
        <v>7898586630611</v>
      </c>
      <c r="F53" s="25" t="s">
        <v>97</v>
      </c>
      <c r="G53" s="24"/>
      <c r="H53" s="25">
        <v>3245.8759662052844</v>
      </c>
      <c r="I53" s="25">
        <v>3443.8641021031817</v>
      </c>
      <c r="J53" s="25">
        <v>3651.4858889088619</v>
      </c>
      <c r="K53" s="25">
        <v>3673.7429444544309</v>
      </c>
      <c r="L53" s="25">
        <v>3696</v>
      </c>
      <c r="M53" s="25">
        <v>3788.3501707711662</v>
      </c>
      <c r="N53" s="25">
        <v>3651.4858889088619</v>
      </c>
    </row>
    <row r="54" spans="1:14" s="2" customFormat="1" x14ac:dyDescent="0.25">
      <c r="A54" s="3"/>
      <c r="B54" s="47" t="s">
        <v>128</v>
      </c>
      <c r="C54" s="24">
        <v>1005046</v>
      </c>
      <c r="D54" s="23" t="s">
        <v>146</v>
      </c>
      <c r="E54" s="49">
        <v>7898586630390</v>
      </c>
      <c r="F54" s="25" t="s">
        <v>97</v>
      </c>
      <c r="G54" s="24"/>
      <c r="H54" s="25">
        <v>374.11882078015452</v>
      </c>
      <c r="I54" s="25">
        <v>396.93888189825628</v>
      </c>
      <c r="J54" s="25">
        <v>420.86931511774219</v>
      </c>
      <c r="K54" s="25">
        <v>423.43465755887109</v>
      </c>
      <c r="L54" s="25">
        <v>426</v>
      </c>
      <c r="M54" s="25">
        <v>436.6442566960273</v>
      </c>
      <c r="N54" s="25">
        <v>420.86931511774219</v>
      </c>
    </row>
    <row r="55" spans="1:14" s="2" customFormat="1" x14ac:dyDescent="0.25">
      <c r="A55" s="3"/>
      <c r="B55" s="47" t="s">
        <v>128</v>
      </c>
      <c r="C55" s="50">
        <v>1005048</v>
      </c>
      <c r="D55" s="23" t="s">
        <v>147</v>
      </c>
      <c r="E55" s="49">
        <v>7898586630543</v>
      </c>
      <c r="F55" s="25" t="s">
        <v>97</v>
      </c>
      <c r="G55" s="24"/>
      <c r="H55" s="25">
        <v>613.8710228294085</v>
      </c>
      <c r="I55" s="25">
        <v>651.31520762178661</v>
      </c>
      <c r="J55" s="25">
        <v>690.58134100305574</v>
      </c>
      <c r="K55" s="25">
        <v>694.79067050152787</v>
      </c>
      <c r="L55" s="25">
        <v>699</v>
      </c>
      <c r="M55" s="25">
        <v>716.46557612798847</v>
      </c>
      <c r="N55" s="25">
        <v>690.58134100305574</v>
      </c>
    </row>
    <row r="56" spans="1:14" s="2" customFormat="1" x14ac:dyDescent="0.25">
      <c r="A56" s="3"/>
      <c r="B56" s="47" t="s">
        <v>128</v>
      </c>
      <c r="C56" s="50">
        <v>1005049</v>
      </c>
      <c r="D56" s="23" t="s">
        <v>148</v>
      </c>
      <c r="E56" s="49">
        <v>7898586630635</v>
      </c>
      <c r="F56" s="25" t="s">
        <v>97</v>
      </c>
      <c r="G56" s="24"/>
      <c r="H56" s="25">
        <v>807.95613877404264</v>
      </c>
      <c r="I56" s="25">
        <v>857.23889987416851</v>
      </c>
      <c r="J56" s="25">
        <v>908.91964767211925</v>
      </c>
      <c r="K56" s="25">
        <v>914.45982383605963</v>
      </c>
      <c r="L56" s="25">
        <v>920</v>
      </c>
      <c r="M56" s="25">
        <v>942.98759662052839</v>
      </c>
      <c r="N56" s="25">
        <v>908.91964767211925</v>
      </c>
    </row>
    <row r="57" spans="1:14" s="2" customFormat="1" x14ac:dyDescent="0.25">
      <c r="A57" s="3"/>
      <c r="B57" s="15"/>
      <c r="C57" s="16"/>
      <c r="D57" s="15"/>
      <c r="E57" s="16"/>
      <c r="F57" s="16"/>
      <c r="G57" s="16"/>
      <c r="H57" s="17"/>
      <c r="I57" s="17"/>
      <c r="J57" s="17"/>
      <c r="K57" s="17"/>
      <c r="L57" s="17"/>
      <c r="M57" s="17"/>
      <c r="N57" s="18"/>
    </row>
    <row r="58" spans="1:14" s="2" customFormat="1" x14ac:dyDescent="0.25">
      <c r="B58" s="1"/>
      <c r="C58" s="1"/>
    </row>
    <row r="59" spans="1:14" s="2" customFormat="1" ht="51" x14ac:dyDescent="0.25">
      <c r="B59" s="4" t="s">
        <v>0</v>
      </c>
      <c r="C59" s="19" t="s">
        <v>1</v>
      </c>
      <c r="D59" s="19" t="s">
        <v>2</v>
      </c>
      <c r="E59" s="19"/>
      <c r="F59" s="19"/>
      <c r="G59" s="19"/>
      <c r="H59" s="19" t="s">
        <v>84</v>
      </c>
      <c r="I59" s="19" t="s">
        <v>85</v>
      </c>
      <c r="J59" s="19" t="s">
        <v>86</v>
      </c>
      <c r="K59" s="22" t="s">
        <v>121</v>
      </c>
      <c r="L59" s="19" t="s">
        <v>87</v>
      </c>
      <c r="M59" s="19" t="s">
        <v>122</v>
      </c>
      <c r="N59" s="22" t="s">
        <v>88</v>
      </c>
    </row>
    <row r="60" spans="1:14" s="2" customFormat="1" x14ac:dyDescent="0.25">
      <c r="B60" s="47" t="str">
        <f>B9</f>
        <v>OXYCONTIN</v>
      </c>
      <c r="C60" s="23">
        <v>950635</v>
      </c>
      <c r="D60" s="23" t="str">
        <f>D9</f>
        <v>10 MG COM REV LIB CONTR CT FR PLAS OPC X 12</v>
      </c>
      <c r="E60" s="25" t="s">
        <v>89</v>
      </c>
      <c r="F60" s="25"/>
      <c r="G60" s="25"/>
      <c r="H60" s="25"/>
      <c r="I60" s="48">
        <v>106.85</v>
      </c>
      <c r="J60" s="48">
        <v>113.28</v>
      </c>
      <c r="K60" s="48">
        <v>113.97</v>
      </c>
      <c r="L60" s="48">
        <v>114.66</v>
      </c>
      <c r="M60" s="48">
        <v>117.53</v>
      </c>
      <c r="N60" s="48">
        <v>113.28</v>
      </c>
    </row>
    <row r="61" spans="1:14" s="2" customFormat="1" x14ac:dyDescent="0.25">
      <c r="B61" s="47" t="str">
        <f>B10</f>
        <v>OXYCONTIN</v>
      </c>
      <c r="C61" s="23">
        <v>950638</v>
      </c>
      <c r="D61" s="23" t="str">
        <f>D10</f>
        <v>10 MG COM REV LIB CONTR CT FR PLAS OPC X 30</v>
      </c>
      <c r="E61" s="25" t="s">
        <v>89</v>
      </c>
      <c r="F61" s="25"/>
      <c r="G61" s="25"/>
      <c r="H61" s="25"/>
      <c r="I61" s="48">
        <v>267.38</v>
      </c>
      <c r="J61" s="48">
        <v>283.48</v>
      </c>
      <c r="K61" s="48">
        <v>285.19</v>
      </c>
      <c r="L61" s="48">
        <v>286.94</v>
      </c>
      <c r="M61" s="48">
        <v>294.11</v>
      </c>
      <c r="N61" s="48">
        <v>283.48</v>
      </c>
    </row>
    <row r="62" spans="1:14" s="2" customFormat="1" x14ac:dyDescent="0.25">
      <c r="B62" s="47" t="str">
        <f>B11</f>
        <v>OXYCONTIN</v>
      </c>
      <c r="C62" s="23">
        <v>950636</v>
      </c>
      <c r="D62" s="23" t="str">
        <f>D11</f>
        <v>20 MG COM REV LIB CONTR CT FR PLAS OPC X 12</v>
      </c>
      <c r="E62" s="25"/>
      <c r="F62" s="25"/>
      <c r="G62" s="25"/>
      <c r="H62" s="25"/>
      <c r="I62" s="48">
        <v>191.65</v>
      </c>
      <c r="J62" s="48">
        <v>203.19</v>
      </c>
      <c r="K62" s="48">
        <v>204.42</v>
      </c>
      <c r="L62" s="48">
        <v>205.68</v>
      </c>
      <c r="M62" s="48">
        <v>210.81</v>
      </c>
      <c r="N62" s="48">
        <v>203.19</v>
      </c>
    </row>
    <row r="63" spans="1:14" s="2" customFormat="1" x14ac:dyDescent="0.25">
      <c r="B63" s="47" t="str">
        <f>B12</f>
        <v>OXYCONTIN</v>
      </c>
      <c r="C63" s="23">
        <v>950639</v>
      </c>
      <c r="D63" s="23" t="str">
        <f>D12</f>
        <v>20 MG COM REV LIB CONTR CT FR PLAS OPC X 30</v>
      </c>
      <c r="E63" s="25" t="s">
        <v>89</v>
      </c>
      <c r="F63" s="25"/>
      <c r="G63" s="25"/>
      <c r="H63" s="25"/>
      <c r="I63" s="48">
        <v>479.24</v>
      </c>
      <c r="J63" s="48">
        <v>508.1</v>
      </c>
      <c r="K63" s="48">
        <v>511.18</v>
      </c>
      <c r="L63" s="48">
        <v>514.29999999999995</v>
      </c>
      <c r="M63" s="48">
        <v>527.16</v>
      </c>
      <c r="N63" s="48">
        <v>508.1</v>
      </c>
    </row>
    <row r="64" spans="1:14" s="2" customFormat="1" x14ac:dyDescent="0.25">
      <c r="B64" s="47" t="str">
        <f>B13</f>
        <v>OXYCONTIN</v>
      </c>
      <c r="C64" s="23">
        <v>909015</v>
      </c>
      <c r="D64" s="23" t="str">
        <f>D13</f>
        <v>40 MG COM REV LIB CONTR CT FR PLAS OPC X 12</v>
      </c>
      <c r="E64" s="25" t="s">
        <v>89</v>
      </c>
      <c r="F64" s="25"/>
      <c r="G64" s="25"/>
      <c r="H64" s="25"/>
      <c r="I64" s="48">
        <v>326.13</v>
      </c>
      <c r="J64" s="48">
        <v>345.79</v>
      </c>
      <c r="K64" s="48">
        <v>347.87</v>
      </c>
      <c r="L64" s="48">
        <v>350</v>
      </c>
      <c r="M64" s="48">
        <v>358.75</v>
      </c>
      <c r="N64" s="48">
        <v>345.79</v>
      </c>
    </row>
    <row r="65" spans="1:14" s="2" customFormat="1" x14ac:dyDescent="0.25">
      <c r="B65" s="47" t="str">
        <f>B14</f>
        <v>OXYCONTIN</v>
      </c>
      <c r="C65" s="23">
        <v>950640</v>
      </c>
      <c r="D65" s="23" t="str">
        <f>D14</f>
        <v>40 MG COM REV LIB CONTR CT FR PLAS OPC X 30</v>
      </c>
      <c r="E65" s="25" t="s">
        <v>89</v>
      </c>
      <c r="F65" s="25"/>
      <c r="G65" s="25"/>
      <c r="H65" s="25"/>
      <c r="I65" s="48">
        <v>815.39</v>
      </c>
      <c r="J65" s="48">
        <v>864.51</v>
      </c>
      <c r="K65" s="48">
        <v>869.74</v>
      </c>
      <c r="L65" s="48">
        <v>875.05</v>
      </c>
      <c r="M65" s="48">
        <v>896.93</v>
      </c>
      <c r="N65" s="48">
        <v>864.51</v>
      </c>
    </row>
    <row r="66" spans="1:14" s="2" customFormat="1" ht="15" x14ac:dyDescent="0.25">
      <c r="B66" s="47"/>
      <c r="C66" s="23">
        <v>1004636</v>
      </c>
      <c r="D66" s="52" t="s">
        <v>151</v>
      </c>
      <c r="E66" s="25"/>
      <c r="F66" s="25"/>
      <c r="G66" s="25"/>
      <c r="H66" s="25"/>
      <c r="I66" s="45">
        <v>124.71</v>
      </c>
      <c r="J66" s="45">
        <v>132.22999999999999</v>
      </c>
      <c r="K66" s="45">
        <v>133.03</v>
      </c>
      <c r="L66" s="45">
        <v>133.84</v>
      </c>
      <c r="M66" s="45">
        <v>137.18</v>
      </c>
      <c r="N66" s="45">
        <v>132.22999999999999</v>
      </c>
    </row>
    <row r="67" spans="1:14" s="2" customFormat="1" ht="15" x14ac:dyDescent="0.25">
      <c r="B67" s="47"/>
      <c r="C67" s="23">
        <v>1004637</v>
      </c>
      <c r="D67" s="52" t="s">
        <v>152</v>
      </c>
      <c r="E67" s="25"/>
      <c r="F67" s="25"/>
      <c r="G67" s="25"/>
      <c r="H67" s="25"/>
      <c r="I67" s="45">
        <v>249.43</v>
      </c>
      <c r="J67" s="45">
        <v>264.45999999999998</v>
      </c>
      <c r="K67" s="45">
        <v>266.06</v>
      </c>
      <c r="L67" s="45">
        <v>267.68</v>
      </c>
      <c r="M67" s="45">
        <v>274.37</v>
      </c>
      <c r="N67" s="45">
        <v>264.45999999999998</v>
      </c>
    </row>
    <row r="68" spans="1:14" s="2" customFormat="1" ht="15" x14ac:dyDescent="0.25">
      <c r="B68" s="47"/>
      <c r="C68" s="23"/>
      <c r="D68" s="52" t="s">
        <v>153</v>
      </c>
      <c r="E68" s="25"/>
      <c r="F68" s="25"/>
      <c r="G68" s="25"/>
      <c r="H68" s="25"/>
      <c r="I68" s="45">
        <v>223.62</v>
      </c>
      <c r="J68" s="45">
        <v>237.09</v>
      </c>
      <c r="K68" s="45">
        <v>238.53</v>
      </c>
      <c r="L68" s="45">
        <v>239.98</v>
      </c>
      <c r="M68" s="45">
        <v>245.98</v>
      </c>
      <c r="N68" s="45">
        <v>237.09</v>
      </c>
    </row>
    <row r="69" spans="1:14" s="2" customFormat="1" ht="15" x14ac:dyDescent="0.25">
      <c r="B69" s="47"/>
      <c r="C69" s="23">
        <v>1004639</v>
      </c>
      <c r="D69" s="52" t="s">
        <v>154</v>
      </c>
      <c r="E69" s="25"/>
      <c r="F69" s="25"/>
      <c r="G69" s="25"/>
      <c r="H69" s="25"/>
      <c r="I69" s="45">
        <v>447.25</v>
      </c>
      <c r="J69" s="45">
        <v>474.19</v>
      </c>
      <c r="K69" s="45">
        <v>477.05</v>
      </c>
      <c r="L69" s="45">
        <v>479.97</v>
      </c>
      <c r="M69" s="45">
        <v>491.97</v>
      </c>
      <c r="N69" s="45">
        <v>474.19</v>
      </c>
    </row>
    <row r="70" spans="1:14" s="2" customFormat="1" ht="15" x14ac:dyDescent="0.25">
      <c r="B70" s="47"/>
      <c r="C70" s="23"/>
      <c r="D70" s="52" t="s">
        <v>155</v>
      </c>
      <c r="E70" s="25"/>
      <c r="F70" s="25"/>
      <c r="G70" s="25"/>
      <c r="H70" s="25"/>
      <c r="I70" s="46">
        <v>380.5</v>
      </c>
      <c r="J70" s="45">
        <v>403.42</v>
      </c>
      <c r="K70" s="45">
        <v>405.87</v>
      </c>
      <c r="L70" s="45">
        <v>408.35</v>
      </c>
      <c r="M70" s="45">
        <v>418.55</v>
      </c>
      <c r="N70" s="45">
        <v>403.42</v>
      </c>
    </row>
    <row r="71" spans="1:14" s="2" customFormat="1" ht="15" x14ac:dyDescent="0.25">
      <c r="B71" s="47"/>
      <c r="C71" s="23">
        <v>1004641</v>
      </c>
      <c r="D71" s="52" t="s">
        <v>156</v>
      </c>
      <c r="E71" s="25"/>
      <c r="F71" s="25"/>
      <c r="G71" s="25"/>
      <c r="H71" s="25"/>
      <c r="I71" s="45">
        <v>761.01</v>
      </c>
      <c r="J71" s="45">
        <v>806.85</v>
      </c>
      <c r="K71" s="45">
        <v>811.74</v>
      </c>
      <c r="L71" s="45">
        <v>816.69</v>
      </c>
      <c r="M71" s="45">
        <v>837.11</v>
      </c>
      <c r="N71" s="45">
        <v>806.85</v>
      </c>
    </row>
    <row r="72" spans="1:14" s="2" customFormat="1" x14ac:dyDescent="0.25">
      <c r="B72" s="47" t="str">
        <f t="shared" ref="B72:B74" si="0">B21</f>
        <v>RESTIVA</v>
      </c>
      <c r="C72" s="23">
        <v>908627</v>
      </c>
      <c r="D72" s="23" t="str">
        <f t="shared" ref="D72:D74" si="1">D21</f>
        <v>5 MG ADES TRANS CT SACH X 2</v>
      </c>
      <c r="E72" s="25" t="s">
        <v>89</v>
      </c>
      <c r="F72" s="25"/>
      <c r="G72" s="25"/>
      <c r="H72" s="25"/>
      <c r="I72" s="48">
        <v>84.11</v>
      </c>
      <c r="J72" s="48">
        <v>89.17</v>
      </c>
      <c r="K72" s="48">
        <v>89.71</v>
      </c>
      <c r="L72" s="48">
        <v>90.26</v>
      </c>
      <c r="M72" s="48">
        <v>92.51</v>
      </c>
      <c r="N72" s="48">
        <v>89.17</v>
      </c>
    </row>
    <row r="73" spans="1:14" s="2" customFormat="1" x14ac:dyDescent="0.25">
      <c r="B73" s="47" t="str">
        <f t="shared" si="0"/>
        <v>RESTIVA</v>
      </c>
      <c r="C73" s="23">
        <v>908628</v>
      </c>
      <c r="D73" s="23" t="str">
        <f t="shared" si="1"/>
        <v>10 MG ADES TRANS CT SACH X 2</v>
      </c>
      <c r="E73" s="25" t="s">
        <v>89</v>
      </c>
      <c r="F73" s="25"/>
      <c r="G73" s="25"/>
      <c r="H73" s="25"/>
      <c r="I73" s="48">
        <v>107.01</v>
      </c>
      <c r="J73" s="48">
        <v>113.47</v>
      </c>
      <c r="K73" s="48">
        <v>114.14</v>
      </c>
      <c r="L73" s="48">
        <v>114.85</v>
      </c>
      <c r="M73" s="48">
        <v>117.72</v>
      </c>
      <c r="N73" s="48">
        <v>113.47</v>
      </c>
    </row>
    <row r="74" spans="1:14" s="2" customFormat="1" x14ac:dyDescent="0.25">
      <c r="B74" s="47" t="str">
        <f t="shared" si="0"/>
        <v>RESTIVA</v>
      </c>
      <c r="C74" s="23">
        <v>908629</v>
      </c>
      <c r="D74" s="23" t="str">
        <f t="shared" si="1"/>
        <v>20 MG ADES TRANS CT SACH X 2</v>
      </c>
      <c r="E74" s="25" t="s">
        <v>89</v>
      </c>
      <c r="F74" s="25"/>
      <c r="G74" s="25"/>
      <c r="H74" s="25"/>
      <c r="I74" s="48">
        <v>160.91999999999999</v>
      </c>
      <c r="J74" s="48">
        <v>170.61</v>
      </c>
      <c r="K74" s="48">
        <v>171.64</v>
      </c>
      <c r="L74" s="48">
        <v>172.69</v>
      </c>
      <c r="M74" s="48">
        <v>177.01</v>
      </c>
      <c r="N74" s="48">
        <v>170.61</v>
      </c>
    </row>
    <row r="75" spans="1:14" s="2" customFormat="1" x14ac:dyDescent="0.25">
      <c r="A75" s="3"/>
      <c r="B75" s="47" t="s">
        <v>61</v>
      </c>
      <c r="C75" s="24" t="s">
        <v>62</v>
      </c>
      <c r="D75" s="23" t="s">
        <v>63</v>
      </c>
      <c r="E75" s="24" t="s">
        <v>89</v>
      </c>
      <c r="F75" s="24"/>
      <c r="G75" s="24"/>
      <c r="H75" s="25"/>
      <c r="I75" s="25">
        <v>116.58</v>
      </c>
      <c r="J75" s="25">
        <v>123.6</v>
      </c>
      <c r="K75" s="25">
        <v>124.35</v>
      </c>
      <c r="L75" s="25">
        <v>125.11</v>
      </c>
      <c r="M75" s="25">
        <v>128.24</v>
      </c>
      <c r="N75" s="48">
        <v>123.6</v>
      </c>
    </row>
    <row r="76" spans="1:14" s="2" customFormat="1" x14ac:dyDescent="0.25">
      <c r="A76" s="3"/>
      <c r="B76" s="47" t="s">
        <v>61</v>
      </c>
      <c r="C76" s="24" t="s">
        <v>66</v>
      </c>
      <c r="D76" s="23" t="s">
        <v>67</v>
      </c>
      <c r="E76" s="24" t="s">
        <v>89</v>
      </c>
      <c r="F76" s="24"/>
      <c r="G76" s="24"/>
      <c r="H76" s="25"/>
      <c r="I76" s="25">
        <v>233.18</v>
      </c>
      <c r="J76" s="25">
        <v>247.22</v>
      </c>
      <c r="K76" s="25">
        <v>248.72</v>
      </c>
      <c r="L76" s="25">
        <v>250.24</v>
      </c>
      <c r="M76" s="25">
        <v>256.5</v>
      </c>
      <c r="N76" s="48">
        <v>247.22</v>
      </c>
    </row>
    <row r="77" spans="1:14" s="2" customFormat="1" x14ac:dyDescent="0.25">
      <c r="A77" s="3"/>
      <c r="B77" s="47" t="s">
        <v>69</v>
      </c>
      <c r="C77" s="24" t="s">
        <v>70</v>
      </c>
      <c r="D77" s="23" t="s">
        <v>71</v>
      </c>
      <c r="E77" s="24" t="s">
        <v>89</v>
      </c>
      <c r="F77" s="24"/>
      <c r="G77" s="24"/>
      <c r="H77" s="25"/>
      <c r="I77" s="25">
        <v>99.36</v>
      </c>
      <c r="J77" s="25">
        <v>106.02</v>
      </c>
      <c r="K77" s="25">
        <v>106.74</v>
      </c>
      <c r="L77" s="25">
        <v>107.46</v>
      </c>
      <c r="M77" s="25">
        <v>110.48</v>
      </c>
      <c r="N77" s="48">
        <v>106.02</v>
      </c>
    </row>
    <row r="78" spans="1:14" s="2" customFormat="1" x14ac:dyDescent="0.25">
      <c r="A78" s="3"/>
      <c r="B78" s="47" t="s">
        <v>74</v>
      </c>
      <c r="C78" s="24" t="s">
        <v>149</v>
      </c>
      <c r="D78" s="23" t="s">
        <v>76</v>
      </c>
      <c r="E78" s="24" t="s">
        <v>89</v>
      </c>
      <c r="F78" s="24"/>
      <c r="G78" s="24"/>
      <c r="H78" s="25"/>
      <c r="I78" s="25">
        <v>14.58</v>
      </c>
      <c r="J78" s="25">
        <v>15.46</v>
      </c>
      <c r="K78" s="25">
        <v>15.55</v>
      </c>
      <c r="L78" s="25">
        <v>15.65</v>
      </c>
      <c r="M78" s="25">
        <v>16.04</v>
      </c>
      <c r="N78" s="48">
        <v>15.46</v>
      </c>
    </row>
    <row r="79" spans="1:14" s="2" customFormat="1" x14ac:dyDescent="0.25">
      <c r="A79" s="3"/>
      <c r="B79" s="47" t="s">
        <v>74</v>
      </c>
      <c r="C79" s="24" t="s">
        <v>75</v>
      </c>
      <c r="D79" s="23" t="s">
        <v>78</v>
      </c>
      <c r="E79" s="24" t="s">
        <v>89</v>
      </c>
      <c r="F79" s="24"/>
      <c r="G79" s="24"/>
      <c r="H79" s="25"/>
      <c r="I79" s="25">
        <v>50.31</v>
      </c>
      <c r="J79" s="25">
        <v>53.33</v>
      </c>
      <c r="K79" s="25">
        <v>53.65</v>
      </c>
      <c r="L79" s="25">
        <v>53.98</v>
      </c>
      <c r="M79" s="25">
        <v>55.34</v>
      </c>
      <c r="N79" s="25">
        <v>53.33</v>
      </c>
    </row>
    <row r="80" spans="1:14" s="2" customFormat="1" x14ac:dyDescent="0.25">
      <c r="A80" s="3"/>
      <c r="B80" s="47" t="s">
        <v>80</v>
      </c>
      <c r="C80" s="24" t="s">
        <v>81</v>
      </c>
      <c r="D80" s="23" t="s">
        <v>82</v>
      </c>
      <c r="E80" s="24" t="s">
        <v>89</v>
      </c>
      <c r="F80" s="24"/>
      <c r="G80" s="24"/>
      <c r="H80" s="25"/>
      <c r="I80" s="25">
        <v>78.849999999999994</v>
      </c>
      <c r="J80" s="25">
        <v>83.6</v>
      </c>
      <c r="K80" s="25">
        <v>84.11</v>
      </c>
      <c r="L80" s="25">
        <v>84.62</v>
      </c>
      <c r="M80" s="25">
        <v>86.73</v>
      </c>
      <c r="N80" s="25">
        <v>83.6</v>
      </c>
    </row>
  </sheetData>
  <pageMargins left="0.511811024" right="0.511811024" top="0.78740157499999996" bottom="0.78740157499999996" header="0.31496062000000002" footer="0.31496062000000002"/>
  <pageSetup paperSize="9" scale="69" orientation="landscape" r:id="rId1"/>
  <rowBreaks count="1" manualBreakCount="1">
    <brk id="58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359"/>
  <sheetViews>
    <sheetView zoomScaleNormal="100" workbookViewId="0">
      <selection activeCell="E31" sqref="E31"/>
    </sheetView>
  </sheetViews>
  <sheetFormatPr defaultColWidth="5.42578125" defaultRowHeight="12.75" x14ac:dyDescent="0.25"/>
  <cols>
    <col min="1" max="1" width="5.42578125" style="3"/>
    <col min="2" max="2" width="13.28515625" style="11" bestFit="1" customWidth="1"/>
    <col min="3" max="3" width="13" style="11" bestFit="1" customWidth="1"/>
    <col min="4" max="4" width="50.5703125" style="3" bestFit="1" customWidth="1"/>
    <col min="5" max="5" width="15.5703125" style="3" bestFit="1" customWidth="1"/>
    <col min="6" max="6" width="12" style="3" bestFit="1" customWidth="1"/>
    <col min="7" max="7" width="8.140625" style="3" hidden="1" customWidth="1"/>
    <col min="8" max="9" width="9.140625" style="3" bestFit="1" customWidth="1"/>
    <col min="10" max="10" width="9.140625" style="3" customWidth="1"/>
    <col min="11" max="12" width="9.140625" style="3" bestFit="1" customWidth="1"/>
    <col min="13" max="13" width="14.85546875" style="3" bestFit="1" customWidth="1"/>
    <col min="14" max="34" width="5.42578125" style="2"/>
    <col min="35" max="16384" width="5.42578125" style="3"/>
  </cols>
  <sheetData>
    <row r="1" spans="2:14" s="2" customFormat="1" x14ac:dyDescent="0.25">
      <c r="B1" s="1"/>
      <c r="C1" s="1"/>
    </row>
    <row r="2" spans="2:14" s="2" customFormat="1" x14ac:dyDescent="0.25">
      <c r="B2" s="3"/>
      <c r="C2" s="3"/>
    </row>
    <row r="3" spans="2:14" s="2" customFormat="1" x14ac:dyDescent="0.25">
      <c r="B3" s="1"/>
      <c r="C3" s="1"/>
    </row>
    <row r="4" spans="2:14" s="2" customFormat="1" x14ac:dyDescent="0.25">
      <c r="B4" s="1"/>
      <c r="C4" s="1"/>
    </row>
    <row r="5" spans="2:14" s="2" customFormat="1" x14ac:dyDescent="0.25">
      <c r="B5" s="1"/>
      <c r="C5" s="1"/>
    </row>
    <row r="6" spans="2:14" s="2" customFormat="1" x14ac:dyDescent="0.25">
      <c r="B6" s="1"/>
      <c r="C6" s="1"/>
    </row>
    <row r="7" spans="2:14" s="2" customFormat="1" x14ac:dyDescent="0.25">
      <c r="B7" s="1"/>
      <c r="C7" s="1"/>
    </row>
    <row r="8" spans="2:14" ht="38.25" x14ac:dyDescent="0.25"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120</v>
      </c>
      <c r="K8" s="4" t="s">
        <v>8</v>
      </c>
      <c r="L8" s="4" t="s">
        <v>123</v>
      </c>
      <c r="M8" s="5" t="s">
        <v>9</v>
      </c>
    </row>
    <row r="9" spans="2:14" x14ac:dyDescent="0.25">
      <c r="B9" s="6" t="s">
        <v>10</v>
      </c>
      <c r="C9" s="6">
        <v>950635</v>
      </c>
      <c r="D9" s="6" t="s">
        <v>11</v>
      </c>
      <c r="E9" s="7" t="s">
        <v>12</v>
      </c>
      <c r="F9" s="7" t="s">
        <v>150</v>
      </c>
      <c r="G9" s="8"/>
      <c r="H9" s="8">
        <v>77.290000000000006</v>
      </c>
      <c r="I9" s="8">
        <v>81.94</v>
      </c>
      <c r="J9" s="8">
        <v>82.43</v>
      </c>
      <c r="K9" s="8">
        <v>82.94</v>
      </c>
      <c r="L9" s="8">
        <v>85.01</v>
      </c>
      <c r="M9" s="9">
        <v>81.94</v>
      </c>
      <c r="N9" s="10"/>
    </row>
    <row r="10" spans="2:14" x14ac:dyDescent="0.25">
      <c r="B10" s="6" t="s">
        <v>10</v>
      </c>
      <c r="C10" s="6">
        <v>950638</v>
      </c>
      <c r="D10" s="6" t="s">
        <v>14</v>
      </c>
      <c r="E10" s="7" t="s">
        <v>15</v>
      </c>
      <c r="F10" s="7" t="s">
        <v>150</v>
      </c>
      <c r="G10" s="8"/>
      <c r="H10" s="8">
        <v>193.41</v>
      </c>
      <c r="I10" s="8">
        <v>205.06</v>
      </c>
      <c r="J10" s="8">
        <v>206.3</v>
      </c>
      <c r="K10" s="8">
        <v>207.56</v>
      </c>
      <c r="L10" s="8">
        <v>212.75</v>
      </c>
      <c r="M10" s="9">
        <v>205.06</v>
      </c>
      <c r="N10" s="10"/>
    </row>
    <row r="11" spans="2:14" x14ac:dyDescent="0.25">
      <c r="B11" s="6" t="s">
        <v>10</v>
      </c>
      <c r="C11" s="6">
        <v>950636</v>
      </c>
      <c r="D11" s="6" t="s">
        <v>16</v>
      </c>
      <c r="E11" s="7" t="s">
        <v>17</v>
      </c>
      <c r="F11" s="7" t="s">
        <v>150</v>
      </c>
      <c r="G11" s="8"/>
      <c r="H11" s="8">
        <v>138.63</v>
      </c>
      <c r="I11" s="8">
        <v>146.97999999999999</v>
      </c>
      <c r="J11" s="8">
        <v>147.88</v>
      </c>
      <c r="K11" s="8">
        <v>148.78</v>
      </c>
      <c r="L11" s="8">
        <v>152.49</v>
      </c>
      <c r="M11" s="9">
        <v>146.97999999999999</v>
      </c>
      <c r="N11" s="10"/>
    </row>
    <row r="12" spans="2:14" x14ac:dyDescent="0.25">
      <c r="B12" s="6" t="s">
        <v>10</v>
      </c>
      <c r="C12" s="6">
        <v>950639</v>
      </c>
      <c r="D12" s="6" t="s">
        <v>18</v>
      </c>
      <c r="E12" s="7" t="s">
        <v>19</v>
      </c>
      <c r="F12" s="7" t="s">
        <v>150</v>
      </c>
      <c r="G12" s="8"/>
      <c r="H12" s="8">
        <v>346.66</v>
      </c>
      <c r="I12" s="8">
        <v>367.54</v>
      </c>
      <c r="J12" s="8">
        <v>369.76</v>
      </c>
      <c r="K12" s="8">
        <v>372.03</v>
      </c>
      <c r="L12" s="8">
        <v>381.32</v>
      </c>
      <c r="M12" s="9">
        <v>367.54</v>
      </c>
      <c r="N12" s="10"/>
    </row>
    <row r="13" spans="2:14" x14ac:dyDescent="0.25">
      <c r="B13" s="6" t="s">
        <v>10</v>
      </c>
      <c r="C13" s="6">
        <v>909015</v>
      </c>
      <c r="D13" s="6" t="s">
        <v>20</v>
      </c>
      <c r="E13" s="7" t="s">
        <v>21</v>
      </c>
      <c r="F13" s="7" t="s">
        <v>150</v>
      </c>
      <c r="G13" s="8"/>
      <c r="H13" s="8">
        <v>235.91</v>
      </c>
      <c r="I13" s="8">
        <v>250.13</v>
      </c>
      <c r="J13" s="8">
        <v>251.64</v>
      </c>
      <c r="K13" s="8">
        <v>253.18</v>
      </c>
      <c r="L13" s="8">
        <v>259.5</v>
      </c>
      <c r="M13" s="9">
        <v>250.13</v>
      </c>
      <c r="N13" s="10"/>
    </row>
    <row r="14" spans="2:14" x14ac:dyDescent="0.25">
      <c r="B14" s="6" t="s">
        <v>10</v>
      </c>
      <c r="C14" s="6">
        <v>950640</v>
      </c>
      <c r="D14" s="6" t="s">
        <v>22</v>
      </c>
      <c r="E14" s="7" t="s">
        <v>23</v>
      </c>
      <c r="F14" s="7" t="s">
        <v>150</v>
      </c>
      <c r="G14" s="8"/>
      <c r="H14" s="8">
        <v>589.82000000000005</v>
      </c>
      <c r="I14" s="8">
        <v>625.35</v>
      </c>
      <c r="J14" s="8">
        <v>629.14</v>
      </c>
      <c r="K14" s="8">
        <v>632.97</v>
      </c>
      <c r="L14" s="8">
        <v>648.79</v>
      </c>
      <c r="M14" s="9">
        <v>625.35</v>
      </c>
      <c r="N14" s="10"/>
    </row>
    <row r="15" spans="2:14" s="2" customFormat="1" ht="38.25" x14ac:dyDescent="0.25">
      <c r="B15" s="4" t="s">
        <v>0</v>
      </c>
      <c r="C15" s="4" t="s">
        <v>1</v>
      </c>
      <c r="D15" s="4" t="s">
        <v>2</v>
      </c>
      <c r="E15" s="4" t="s">
        <v>89</v>
      </c>
      <c r="F15" s="4" t="s">
        <v>89</v>
      </c>
      <c r="G15" s="4" t="s">
        <v>84</v>
      </c>
      <c r="H15" s="4" t="s">
        <v>85</v>
      </c>
      <c r="I15" s="4" t="s">
        <v>86</v>
      </c>
      <c r="J15" s="4" t="s">
        <v>121</v>
      </c>
      <c r="K15" s="4" t="s">
        <v>87</v>
      </c>
      <c r="L15" s="4" t="s">
        <v>122</v>
      </c>
      <c r="M15" s="5" t="s">
        <v>88</v>
      </c>
    </row>
    <row r="16" spans="2:14" s="2" customFormat="1" x14ac:dyDescent="0.25">
      <c r="B16" s="6" t="str">
        <f t="shared" ref="B16:B21" si="0">B9</f>
        <v>OXYCONTIN</v>
      </c>
      <c r="C16" s="6">
        <v>950635</v>
      </c>
      <c r="D16" s="6" t="str">
        <f t="shared" ref="D16:D21" si="1">D9</f>
        <v>10 MG COM REV LIB CONTR CT FR PLAS OPC X 12</v>
      </c>
      <c r="E16" s="8" t="s">
        <v>89</v>
      </c>
      <c r="F16" s="8" t="s">
        <v>89</v>
      </c>
      <c r="G16" s="8"/>
      <c r="H16" s="9">
        <v>106.85</v>
      </c>
      <c r="I16" s="9">
        <v>113.28</v>
      </c>
      <c r="J16" s="9">
        <v>113.97</v>
      </c>
      <c r="K16" s="9">
        <v>114.66</v>
      </c>
      <c r="L16" s="9">
        <v>117.53</v>
      </c>
      <c r="M16" s="9">
        <v>113.28</v>
      </c>
      <c r="N16" s="10"/>
    </row>
    <row r="17" spans="2:14" s="2" customFormat="1" x14ac:dyDescent="0.25">
      <c r="B17" s="6" t="str">
        <f t="shared" si="0"/>
        <v>OXYCONTIN</v>
      </c>
      <c r="C17" s="6">
        <v>950638</v>
      </c>
      <c r="D17" s="6" t="str">
        <f t="shared" si="1"/>
        <v>10 MG COM REV LIB CONTR CT FR PLAS OPC X 30</v>
      </c>
      <c r="E17" s="8" t="s">
        <v>89</v>
      </c>
      <c r="F17" s="8" t="s">
        <v>89</v>
      </c>
      <c r="G17" s="8"/>
      <c r="H17" s="9">
        <v>267.38</v>
      </c>
      <c r="I17" s="9">
        <v>283.48</v>
      </c>
      <c r="J17" s="9">
        <v>285.19</v>
      </c>
      <c r="K17" s="9">
        <v>286.94</v>
      </c>
      <c r="L17" s="9">
        <v>294.11</v>
      </c>
      <c r="M17" s="9">
        <v>283.48</v>
      </c>
      <c r="N17" s="10"/>
    </row>
    <row r="18" spans="2:14" s="2" customFormat="1" x14ac:dyDescent="0.25">
      <c r="B18" s="6" t="str">
        <f t="shared" si="0"/>
        <v>OXYCONTIN</v>
      </c>
      <c r="C18" s="6">
        <v>950636</v>
      </c>
      <c r="D18" s="6" t="str">
        <f t="shared" si="1"/>
        <v>20 MG COM REV LIB CONTR CT FR PLAS OPC X 12</v>
      </c>
      <c r="E18" s="8" t="s">
        <v>89</v>
      </c>
      <c r="F18" s="8" t="s">
        <v>89</v>
      </c>
      <c r="G18" s="8"/>
      <c r="H18" s="9">
        <v>191.65</v>
      </c>
      <c r="I18" s="9">
        <v>203.19</v>
      </c>
      <c r="J18" s="9">
        <v>204.42</v>
      </c>
      <c r="K18" s="9">
        <v>205.68</v>
      </c>
      <c r="L18" s="9">
        <v>210.81</v>
      </c>
      <c r="M18" s="9">
        <v>203.19</v>
      </c>
      <c r="N18" s="10"/>
    </row>
    <row r="19" spans="2:14" s="2" customFormat="1" x14ac:dyDescent="0.25">
      <c r="B19" s="6" t="str">
        <f t="shared" si="0"/>
        <v>OXYCONTIN</v>
      </c>
      <c r="C19" s="6">
        <v>950639</v>
      </c>
      <c r="D19" s="6" t="str">
        <f t="shared" si="1"/>
        <v>20 MG COM REV LIB CONTR CT FR PLAS OPC X 30</v>
      </c>
      <c r="E19" s="8" t="s">
        <v>89</v>
      </c>
      <c r="F19" s="8" t="s">
        <v>89</v>
      </c>
      <c r="G19" s="8"/>
      <c r="H19" s="9">
        <v>479.24</v>
      </c>
      <c r="I19" s="9">
        <v>508.1</v>
      </c>
      <c r="J19" s="9">
        <v>511.18</v>
      </c>
      <c r="K19" s="9">
        <v>514.29999999999995</v>
      </c>
      <c r="L19" s="9">
        <v>527.16</v>
      </c>
      <c r="M19" s="9">
        <v>508.1</v>
      </c>
      <c r="N19" s="10"/>
    </row>
    <row r="20" spans="2:14" s="2" customFormat="1" x14ac:dyDescent="0.25">
      <c r="B20" s="6" t="str">
        <f t="shared" si="0"/>
        <v>OXYCONTIN</v>
      </c>
      <c r="C20" s="6">
        <v>909015</v>
      </c>
      <c r="D20" s="6" t="str">
        <f t="shared" si="1"/>
        <v>40 MG COM REV LIB CONTR CT FR PLAS OPC X 12</v>
      </c>
      <c r="E20" s="8" t="s">
        <v>89</v>
      </c>
      <c r="F20" s="8" t="s">
        <v>89</v>
      </c>
      <c r="G20" s="8"/>
      <c r="H20" s="9">
        <v>326.13</v>
      </c>
      <c r="I20" s="9">
        <v>345.79</v>
      </c>
      <c r="J20" s="9">
        <v>347.87</v>
      </c>
      <c r="K20" s="9">
        <v>350</v>
      </c>
      <c r="L20" s="9">
        <v>358.75</v>
      </c>
      <c r="M20" s="9">
        <v>345.79</v>
      </c>
      <c r="N20" s="10"/>
    </row>
    <row r="21" spans="2:14" s="2" customFormat="1" x14ac:dyDescent="0.25">
      <c r="B21" s="6" t="str">
        <f t="shared" si="0"/>
        <v>OXYCONTIN</v>
      </c>
      <c r="C21" s="6">
        <v>950640</v>
      </c>
      <c r="D21" s="6" t="str">
        <f t="shared" si="1"/>
        <v>40 MG COM REV LIB CONTR CT FR PLAS OPC X 30</v>
      </c>
      <c r="E21" s="8" t="s">
        <v>89</v>
      </c>
      <c r="F21" s="8" t="s">
        <v>89</v>
      </c>
      <c r="G21" s="8"/>
      <c r="H21" s="9">
        <v>815.39</v>
      </c>
      <c r="I21" s="9">
        <v>864.51</v>
      </c>
      <c r="J21" s="9">
        <v>869.74</v>
      </c>
      <c r="K21" s="9">
        <v>875.05</v>
      </c>
      <c r="L21" s="9">
        <v>896.93</v>
      </c>
      <c r="M21" s="9">
        <v>864.51</v>
      </c>
      <c r="N21" s="10"/>
    </row>
    <row r="22" spans="2:14" s="2" customFormat="1" x14ac:dyDescent="0.25">
      <c r="B22" s="1"/>
      <c r="C22" s="1"/>
    </row>
    <row r="23" spans="2:14" s="2" customFormat="1" x14ac:dyDescent="0.25">
      <c r="B23" s="1"/>
      <c r="C23" s="1"/>
    </row>
    <row r="24" spans="2:14" s="2" customFormat="1" x14ac:dyDescent="0.25">
      <c r="B24" s="1"/>
      <c r="C24" s="1"/>
    </row>
    <row r="25" spans="2:14" s="2" customFormat="1" x14ac:dyDescent="0.25">
      <c r="B25" s="1"/>
      <c r="C25" s="1"/>
    </row>
    <row r="26" spans="2:14" s="2" customFormat="1" x14ac:dyDescent="0.25">
      <c r="B26" s="1"/>
      <c r="C26" s="1"/>
    </row>
    <row r="27" spans="2:14" s="2" customFormat="1" x14ac:dyDescent="0.25">
      <c r="B27" s="1"/>
      <c r="C27" s="1"/>
    </row>
    <row r="28" spans="2:14" s="2" customFormat="1" x14ac:dyDescent="0.25">
      <c r="B28" s="1"/>
      <c r="C28" s="1"/>
    </row>
    <row r="29" spans="2:14" s="2" customFormat="1" x14ac:dyDescent="0.25">
      <c r="B29" s="1"/>
      <c r="C29" s="1"/>
    </row>
    <row r="30" spans="2:14" s="2" customFormat="1" x14ac:dyDescent="0.25">
      <c r="B30" s="1"/>
      <c r="C30" s="1"/>
    </row>
    <row r="31" spans="2:14" s="2" customFormat="1" x14ac:dyDescent="0.25">
      <c r="B31" s="1"/>
      <c r="C31" s="1"/>
    </row>
    <row r="32" spans="2:14" s="2" customFormat="1" x14ac:dyDescent="0.25">
      <c r="B32" s="1"/>
      <c r="C32" s="1"/>
    </row>
    <row r="33" spans="2:3" s="2" customFormat="1" x14ac:dyDescent="0.25">
      <c r="B33" s="1"/>
      <c r="C33" s="1"/>
    </row>
    <row r="34" spans="2:3" s="2" customFormat="1" x14ac:dyDescent="0.25">
      <c r="B34" s="1"/>
      <c r="C34" s="1"/>
    </row>
    <row r="35" spans="2:3" s="2" customFormat="1" x14ac:dyDescent="0.25">
      <c r="B35" s="1"/>
      <c r="C35" s="1"/>
    </row>
    <row r="36" spans="2:3" s="2" customFormat="1" x14ac:dyDescent="0.25">
      <c r="B36" s="1"/>
      <c r="C36" s="1"/>
    </row>
    <row r="37" spans="2:3" s="2" customFormat="1" x14ac:dyDescent="0.25">
      <c r="B37" s="1"/>
      <c r="C37" s="1"/>
    </row>
    <row r="38" spans="2:3" s="2" customFormat="1" x14ac:dyDescent="0.25">
      <c r="B38" s="1"/>
      <c r="C38" s="1"/>
    </row>
    <row r="39" spans="2:3" s="2" customFormat="1" x14ac:dyDescent="0.25">
      <c r="B39" s="1"/>
      <c r="C39" s="1"/>
    </row>
    <row r="40" spans="2:3" s="2" customFormat="1" x14ac:dyDescent="0.25">
      <c r="B40" s="1"/>
      <c r="C40" s="1"/>
    </row>
    <row r="41" spans="2:3" s="2" customFormat="1" x14ac:dyDescent="0.25">
      <c r="B41" s="1"/>
      <c r="C41" s="1"/>
    </row>
    <row r="42" spans="2:3" s="2" customFormat="1" x14ac:dyDescent="0.25">
      <c r="B42" s="1"/>
      <c r="C42" s="1"/>
    </row>
    <row r="43" spans="2:3" s="2" customFormat="1" x14ac:dyDescent="0.25">
      <c r="B43" s="1"/>
      <c r="C43" s="1"/>
    </row>
    <row r="44" spans="2:3" s="2" customFormat="1" x14ac:dyDescent="0.25">
      <c r="B44" s="1"/>
      <c r="C44" s="1"/>
    </row>
    <row r="45" spans="2:3" s="2" customFormat="1" x14ac:dyDescent="0.25">
      <c r="B45" s="1"/>
      <c r="C45" s="1"/>
    </row>
    <row r="46" spans="2:3" s="2" customFormat="1" x14ac:dyDescent="0.25">
      <c r="B46" s="1"/>
      <c r="C46" s="1"/>
    </row>
    <row r="47" spans="2:3" s="2" customFormat="1" x14ac:dyDescent="0.25">
      <c r="B47" s="1"/>
      <c r="C47" s="1"/>
    </row>
    <row r="48" spans="2:3" s="2" customFormat="1" x14ac:dyDescent="0.25">
      <c r="B48" s="1"/>
      <c r="C48" s="1"/>
    </row>
    <row r="49" spans="2:3" s="2" customFormat="1" x14ac:dyDescent="0.25">
      <c r="B49" s="1"/>
      <c r="C49" s="1"/>
    </row>
    <row r="50" spans="2:3" s="2" customFormat="1" x14ac:dyDescent="0.25">
      <c r="B50" s="1"/>
      <c r="C50" s="1"/>
    </row>
    <row r="51" spans="2:3" s="2" customFormat="1" x14ac:dyDescent="0.25">
      <c r="B51" s="1"/>
      <c r="C51" s="1"/>
    </row>
    <row r="52" spans="2:3" s="2" customFormat="1" x14ac:dyDescent="0.25">
      <c r="B52" s="1"/>
      <c r="C52" s="1"/>
    </row>
    <row r="53" spans="2:3" s="2" customFormat="1" x14ac:dyDescent="0.25">
      <c r="B53" s="1"/>
      <c r="C53" s="1"/>
    </row>
    <row r="54" spans="2:3" s="2" customFormat="1" x14ac:dyDescent="0.25">
      <c r="B54" s="1"/>
      <c r="C54" s="1"/>
    </row>
    <row r="55" spans="2:3" s="2" customFormat="1" x14ac:dyDescent="0.25">
      <c r="B55" s="1"/>
      <c r="C55" s="1"/>
    </row>
    <row r="56" spans="2:3" s="2" customFormat="1" x14ac:dyDescent="0.25">
      <c r="B56" s="1"/>
      <c r="C56" s="1"/>
    </row>
    <row r="57" spans="2:3" s="2" customFormat="1" x14ac:dyDescent="0.25">
      <c r="B57" s="1"/>
      <c r="C57" s="1"/>
    </row>
    <row r="58" spans="2:3" s="2" customFormat="1" x14ac:dyDescent="0.25">
      <c r="B58" s="1"/>
      <c r="C58" s="1"/>
    </row>
    <row r="59" spans="2:3" s="2" customFormat="1" x14ac:dyDescent="0.25">
      <c r="B59" s="1"/>
      <c r="C59" s="1"/>
    </row>
    <row r="60" spans="2:3" s="2" customFormat="1" x14ac:dyDescent="0.25">
      <c r="B60" s="1"/>
      <c r="C60" s="1"/>
    </row>
    <row r="61" spans="2:3" s="2" customFormat="1" x14ac:dyDescent="0.25">
      <c r="B61" s="1"/>
      <c r="C61" s="1"/>
    </row>
    <row r="62" spans="2:3" s="2" customFormat="1" x14ac:dyDescent="0.25">
      <c r="B62" s="1"/>
      <c r="C62" s="1"/>
    </row>
    <row r="63" spans="2:3" s="2" customFormat="1" x14ac:dyDescent="0.25">
      <c r="B63" s="1"/>
      <c r="C63" s="1"/>
    </row>
    <row r="64" spans="2:3" s="2" customFormat="1" x14ac:dyDescent="0.25">
      <c r="B64" s="1"/>
      <c r="C64" s="1"/>
    </row>
    <row r="65" spans="2:3" s="2" customFormat="1" x14ac:dyDescent="0.25">
      <c r="B65" s="1"/>
      <c r="C65" s="1"/>
    </row>
    <row r="66" spans="2:3" s="2" customFormat="1" x14ac:dyDescent="0.25">
      <c r="B66" s="1"/>
      <c r="C66" s="1"/>
    </row>
    <row r="67" spans="2:3" s="2" customFormat="1" x14ac:dyDescent="0.25">
      <c r="B67" s="1"/>
      <c r="C67" s="1"/>
    </row>
    <row r="68" spans="2:3" s="2" customFormat="1" x14ac:dyDescent="0.25">
      <c r="B68" s="1"/>
      <c r="C68" s="1"/>
    </row>
    <row r="69" spans="2:3" s="2" customFormat="1" x14ac:dyDescent="0.25">
      <c r="B69" s="1"/>
      <c r="C69" s="1"/>
    </row>
    <row r="70" spans="2:3" s="2" customFormat="1" x14ac:dyDescent="0.25">
      <c r="B70" s="1"/>
      <c r="C70" s="1"/>
    </row>
    <row r="71" spans="2:3" s="2" customFormat="1" x14ac:dyDescent="0.25">
      <c r="B71" s="1"/>
      <c r="C71" s="1"/>
    </row>
    <row r="72" spans="2:3" s="2" customFormat="1" x14ac:dyDescent="0.25">
      <c r="B72" s="1"/>
      <c r="C72" s="1"/>
    </row>
    <row r="73" spans="2:3" s="2" customFormat="1" x14ac:dyDescent="0.25">
      <c r="B73" s="1"/>
      <c r="C73" s="1"/>
    </row>
    <row r="74" spans="2:3" s="2" customFormat="1" x14ac:dyDescent="0.25">
      <c r="B74" s="1"/>
      <c r="C74" s="1"/>
    </row>
    <row r="75" spans="2:3" s="2" customFormat="1" x14ac:dyDescent="0.25">
      <c r="B75" s="1"/>
      <c r="C75" s="1"/>
    </row>
    <row r="76" spans="2:3" s="2" customFormat="1" x14ac:dyDescent="0.25">
      <c r="B76" s="1"/>
      <c r="C76" s="1"/>
    </row>
    <row r="77" spans="2:3" s="2" customFormat="1" x14ac:dyDescent="0.25">
      <c r="B77" s="1"/>
      <c r="C77" s="1"/>
    </row>
    <row r="78" spans="2:3" s="2" customFormat="1" x14ac:dyDescent="0.25">
      <c r="B78" s="1"/>
      <c r="C78" s="1"/>
    </row>
    <row r="79" spans="2:3" s="2" customFormat="1" x14ac:dyDescent="0.25">
      <c r="B79" s="1"/>
      <c r="C79" s="1"/>
    </row>
    <row r="80" spans="2:3" s="2" customFormat="1" x14ac:dyDescent="0.25">
      <c r="B80" s="1"/>
      <c r="C80" s="1"/>
    </row>
    <row r="81" spans="2:3" s="2" customFormat="1" x14ac:dyDescent="0.25">
      <c r="B81" s="1"/>
      <c r="C81" s="1"/>
    </row>
    <row r="82" spans="2:3" s="2" customFormat="1" x14ac:dyDescent="0.25">
      <c r="B82" s="1"/>
      <c r="C82" s="1"/>
    </row>
    <row r="83" spans="2:3" s="2" customFormat="1" x14ac:dyDescent="0.25">
      <c r="B83" s="1"/>
      <c r="C83" s="1"/>
    </row>
    <row r="84" spans="2:3" s="2" customFormat="1" x14ac:dyDescent="0.25">
      <c r="B84" s="1"/>
      <c r="C84" s="1"/>
    </row>
    <row r="85" spans="2:3" s="2" customFormat="1" x14ac:dyDescent="0.25">
      <c r="B85" s="1"/>
      <c r="C85" s="1"/>
    </row>
    <row r="86" spans="2:3" s="2" customFormat="1" x14ac:dyDescent="0.25">
      <c r="B86" s="1"/>
      <c r="C86" s="1"/>
    </row>
    <row r="87" spans="2:3" s="2" customFormat="1" x14ac:dyDescent="0.25">
      <c r="B87" s="1"/>
      <c r="C87" s="1"/>
    </row>
    <row r="88" spans="2:3" s="2" customFormat="1" x14ac:dyDescent="0.25">
      <c r="B88" s="1"/>
      <c r="C88" s="1"/>
    </row>
    <row r="89" spans="2:3" s="2" customFormat="1" x14ac:dyDescent="0.25">
      <c r="B89" s="1"/>
      <c r="C89" s="1"/>
    </row>
    <row r="90" spans="2:3" s="2" customFormat="1" x14ac:dyDescent="0.25">
      <c r="B90" s="1"/>
      <c r="C90" s="1"/>
    </row>
    <row r="91" spans="2:3" s="2" customFormat="1" x14ac:dyDescent="0.25">
      <c r="B91" s="1"/>
      <c r="C91" s="1"/>
    </row>
    <row r="92" spans="2:3" s="2" customFormat="1" x14ac:dyDescent="0.25">
      <c r="B92" s="1"/>
      <c r="C92" s="1"/>
    </row>
    <row r="93" spans="2:3" s="2" customFormat="1" x14ac:dyDescent="0.25">
      <c r="B93" s="1"/>
      <c r="C93" s="1"/>
    </row>
    <row r="94" spans="2:3" s="2" customFormat="1" x14ac:dyDescent="0.25">
      <c r="B94" s="1"/>
      <c r="C94" s="1"/>
    </row>
    <row r="95" spans="2:3" s="2" customFormat="1" x14ac:dyDescent="0.25">
      <c r="B95" s="1"/>
      <c r="C95" s="1"/>
    </row>
    <row r="96" spans="2:3" s="2" customFormat="1" x14ac:dyDescent="0.25">
      <c r="B96" s="1"/>
      <c r="C96" s="1"/>
    </row>
    <row r="97" spans="2:3" s="2" customFormat="1" x14ac:dyDescent="0.25">
      <c r="B97" s="1"/>
      <c r="C97" s="1"/>
    </row>
    <row r="98" spans="2:3" s="2" customFormat="1" x14ac:dyDescent="0.25">
      <c r="B98" s="1"/>
      <c r="C98" s="1"/>
    </row>
    <row r="99" spans="2:3" s="2" customFormat="1" x14ac:dyDescent="0.25">
      <c r="B99" s="1"/>
      <c r="C99" s="1"/>
    </row>
    <row r="100" spans="2:3" s="2" customFormat="1" x14ac:dyDescent="0.25">
      <c r="B100" s="1"/>
      <c r="C100" s="1"/>
    </row>
    <row r="101" spans="2:3" s="2" customFormat="1" x14ac:dyDescent="0.25">
      <c r="B101" s="1"/>
      <c r="C101" s="1"/>
    </row>
    <row r="102" spans="2:3" s="2" customFormat="1" x14ac:dyDescent="0.25">
      <c r="B102" s="1"/>
      <c r="C102" s="1"/>
    </row>
    <row r="103" spans="2:3" s="2" customFormat="1" x14ac:dyDescent="0.25">
      <c r="B103" s="1"/>
      <c r="C103" s="1"/>
    </row>
    <row r="104" spans="2:3" s="2" customFormat="1" x14ac:dyDescent="0.25">
      <c r="B104" s="1"/>
      <c r="C104" s="1"/>
    </row>
    <row r="105" spans="2:3" s="2" customFormat="1" x14ac:dyDescent="0.25">
      <c r="B105" s="1"/>
      <c r="C105" s="1"/>
    </row>
    <row r="106" spans="2:3" s="2" customFormat="1" x14ac:dyDescent="0.25">
      <c r="B106" s="1"/>
      <c r="C106" s="1"/>
    </row>
    <row r="107" spans="2:3" s="2" customFormat="1" x14ac:dyDescent="0.25">
      <c r="B107" s="1"/>
      <c r="C107" s="1"/>
    </row>
    <row r="108" spans="2:3" s="2" customFormat="1" x14ac:dyDescent="0.25">
      <c r="B108" s="1"/>
      <c r="C108" s="1"/>
    </row>
    <row r="109" spans="2:3" s="2" customFormat="1" x14ac:dyDescent="0.25">
      <c r="B109" s="1"/>
      <c r="C109" s="1"/>
    </row>
    <row r="110" spans="2:3" s="2" customFormat="1" x14ac:dyDescent="0.25">
      <c r="B110" s="1"/>
      <c r="C110" s="1"/>
    </row>
    <row r="111" spans="2:3" s="2" customFormat="1" x14ac:dyDescent="0.25">
      <c r="B111" s="1"/>
      <c r="C111" s="1"/>
    </row>
    <row r="112" spans="2:3" s="2" customFormat="1" x14ac:dyDescent="0.25">
      <c r="B112" s="1"/>
      <c r="C112" s="1"/>
    </row>
    <row r="113" spans="2:3" s="2" customFormat="1" x14ac:dyDescent="0.25">
      <c r="B113" s="1"/>
      <c r="C113" s="1"/>
    </row>
    <row r="114" spans="2:3" s="2" customFormat="1" x14ac:dyDescent="0.25">
      <c r="B114" s="1"/>
      <c r="C114" s="1"/>
    </row>
    <row r="115" spans="2:3" s="2" customFormat="1" x14ac:dyDescent="0.25">
      <c r="B115" s="1"/>
      <c r="C115" s="1"/>
    </row>
    <row r="116" spans="2:3" s="2" customFormat="1" x14ac:dyDescent="0.25">
      <c r="B116" s="1"/>
      <c r="C116" s="1"/>
    </row>
    <row r="117" spans="2:3" s="2" customFormat="1" x14ac:dyDescent="0.25">
      <c r="B117" s="1"/>
      <c r="C117" s="1"/>
    </row>
    <row r="118" spans="2:3" s="2" customFormat="1" x14ac:dyDescent="0.25">
      <c r="B118" s="1"/>
      <c r="C118" s="1"/>
    </row>
    <row r="119" spans="2:3" s="2" customFormat="1" x14ac:dyDescent="0.25">
      <c r="B119" s="1"/>
      <c r="C119" s="1"/>
    </row>
    <row r="120" spans="2:3" s="2" customFormat="1" x14ac:dyDescent="0.25">
      <c r="B120" s="1"/>
      <c r="C120" s="1"/>
    </row>
    <row r="121" spans="2:3" s="2" customFormat="1" x14ac:dyDescent="0.25">
      <c r="B121" s="1"/>
      <c r="C121" s="1"/>
    </row>
    <row r="122" spans="2:3" s="2" customFormat="1" x14ac:dyDescent="0.25">
      <c r="B122" s="1"/>
      <c r="C122" s="1"/>
    </row>
    <row r="123" spans="2:3" s="2" customFormat="1" x14ac:dyDescent="0.25">
      <c r="B123" s="1"/>
      <c r="C123" s="1"/>
    </row>
    <row r="124" spans="2:3" s="2" customFormat="1" x14ac:dyDescent="0.25">
      <c r="B124" s="1"/>
      <c r="C124" s="1"/>
    </row>
    <row r="125" spans="2:3" s="2" customFormat="1" x14ac:dyDescent="0.25">
      <c r="B125" s="1"/>
      <c r="C125" s="1"/>
    </row>
    <row r="126" spans="2:3" s="2" customFormat="1" x14ac:dyDescent="0.25">
      <c r="B126" s="1"/>
      <c r="C126" s="1"/>
    </row>
    <row r="127" spans="2:3" s="2" customFormat="1" x14ac:dyDescent="0.25">
      <c r="B127" s="1"/>
      <c r="C127" s="1"/>
    </row>
    <row r="128" spans="2:3" s="2" customFormat="1" x14ac:dyDescent="0.25">
      <c r="B128" s="1"/>
      <c r="C128" s="1"/>
    </row>
    <row r="129" spans="2:3" s="2" customFormat="1" x14ac:dyDescent="0.25">
      <c r="B129" s="1"/>
      <c r="C129" s="1"/>
    </row>
    <row r="130" spans="2:3" s="2" customFormat="1" x14ac:dyDescent="0.25">
      <c r="B130" s="1"/>
      <c r="C130" s="1"/>
    </row>
    <row r="131" spans="2:3" s="2" customFormat="1" x14ac:dyDescent="0.25">
      <c r="B131" s="1"/>
      <c r="C131" s="1"/>
    </row>
    <row r="132" spans="2:3" s="2" customFormat="1" x14ac:dyDescent="0.25">
      <c r="B132" s="1"/>
      <c r="C132" s="1"/>
    </row>
    <row r="133" spans="2:3" s="2" customFormat="1" x14ac:dyDescent="0.25">
      <c r="B133" s="1"/>
      <c r="C133" s="1"/>
    </row>
    <row r="134" spans="2:3" s="2" customFormat="1" x14ac:dyDescent="0.25">
      <c r="B134" s="1"/>
      <c r="C134" s="1"/>
    </row>
    <row r="135" spans="2:3" s="2" customFormat="1" x14ac:dyDescent="0.25">
      <c r="B135" s="1"/>
      <c r="C135" s="1"/>
    </row>
    <row r="136" spans="2:3" s="2" customFormat="1" x14ac:dyDescent="0.25">
      <c r="B136" s="1"/>
      <c r="C136" s="1"/>
    </row>
    <row r="137" spans="2:3" s="2" customFormat="1" x14ac:dyDescent="0.25">
      <c r="B137" s="1"/>
      <c r="C137" s="1"/>
    </row>
    <row r="138" spans="2:3" s="2" customFormat="1" x14ac:dyDescent="0.25">
      <c r="B138" s="1"/>
      <c r="C138" s="1"/>
    </row>
    <row r="139" spans="2:3" s="2" customFormat="1" x14ac:dyDescent="0.25">
      <c r="B139" s="1"/>
      <c r="C139" s="1"/>
    </row>
    <row r="140" spans="2:3" s="2" customFormat="1" x14ac:dyDescent="0.25">
      <c r="B140" s="1"/>
      <c r="C140" s="1"/>
    </row>
    <row r="141" spans="2:3" s="2" customFormat="1" x14ac:dyDescent="0.25">
      <c r="B141" s="1"/>
      <c r="C141" s="1"/>
    </row>
    <row r="142" spans="2:3" s="2" customFormat="1" x14ac:dyDescent="0.25">
      <c r="B142" s="1"/>
      <c r="C142" s="1"/>
    </row>
    <row r="143" spans="2:3" s="2" customFormat="1" x14ac:dyDescent="0.25">
      <c r="B143" s="1"/>
      <c r="C143" s="1"/>
    </row>
    <row r="144" spans="2:3" s="2" customFormat="1" x14ac:dyDescent="0.25">
      <c r="B144" s="1"/>
      <c r="C144" s="1"/>
    </row>
    <row r="145" spans="2:3" s="2" customFormat="1" x14ac:dyDescent="0.25">
      <c r="B145" s="1"/>
      <c r="C145" s="1"/>
    </row>
    <row r="146" spans="2:3" s="2" customFormat="1" x14ac:dyDescent="0.25">
      <c r="B146" s="1"/>
      <c r="C146" s="1"/>
    </row>
    <row r="147" spans="2:3" s="2" customFormat="1" x14ac:dyDescent="0.25">
      <c r="B147" s="1"/>
      <c r="C147" s="1"/>
    </row>
    <row r="148" spans="2:3" s="2" customFormat="1" x14ac:dyDescent="0.25">
      <c r="B148" s="1"/>
      <c r="C148" s="1"/>
    </row>
    <row r="149" spans="2:3" s="2" customFormat="1" x14ac:dyDescent="0.25">
      <c r="B149" s="1"/>
      <c r="C149" s="1"/>
    </row>
    <row r="150" spans="2:3" s="2" customFormat="1" x14ac:dyDescent="0.25">
      <c r="B150" s="1"/>
      <c r="C150" s="1"/>
    </row>
    <row r="151" spans="2:3" s="2" customFormat="1" x14ac:dyDescent="0.25">
      <c r="B151" s="1"/>
      <c r="C151" s="1"/>
    </row>
    <row r="152" spans="2:3" s="2" customFormat="1" x14ac:dyDescent="0.25">
      <c r="B152" s="1"/>
      <c r="C152" s="1"/>
    </row>
    <row r="153" spans="2:3" s="2" customFormat="1" x14ac:dyDescent="0.25">
      <c r="B153" s="1"/>
      <c r="C153" s="1"/>
    </row>
    <row r="154" spans="2:3" s="2" customFormat="1" x14ac:dyDescent="0.25">
      <c r="B154" s="1"/>
      <c r="C154" s="1"/>
    </row>
    <row r="155" spans="2:3" s="2" customFormat="1" x14ac:dyDescent="0.25">
      <c r="B155" s="1"/>
      <c r="C155" s="1"/>
    </row>
    <row r="156" spans="2:3" s="2" customFormat="1" x14ac:dyDescent="0.25">
      <c r="B156" s="1"/>
      <c r="C156" s="1"/>
    </row>
    <row r="157" spans="2:3" s="2" customFormat="1" x14ac:dyDescent="0.25">
      <c r="B157" s="1"/>
      <c r="C157" s="1"/>
    </row>
    <row r="158" spans="2:3" s="2" customFormat="1" x14ac:dyDescent="0.25">
      <c r="B158" s="1"/>
      <c r="C158" s="1"/>
    </row>
    <row r="159" spans="2:3" s="2" customFormat="1" x14ac:dyDescent="0.25">
      <c r="B159" s="1"/>
      <c r="C159" s="1"/>
    </row>
    <row r="160" spans="2:3" s="2" customFormat="1" x14ac:dyDescent="0.25">
      <c r="B160" s="1"/>
      <c r="C160" s="1"/>
    </row>
    <row r="161" spans="2:3" s="2" customFormat="1" x14ac:dyDescent="0.25">
      <c r="B161" s="1"/>
      <c r="C161" s="1"/>
    </row>
    <row r="162" spans="2:3" s="2" customFormat="1" x14ac:dyDescent="0.25">
      <c r="B162" s="1"/>
      <c r="C162" s="1"/>
    </row>
    <row r="163" spans="2:3" s="2" customFormat="1" x14ac:dyDescent="0.25">
      <c r="B163" s="1"/>
      <c r="C163" s="1"/>
    </row>
    <row r="164" spans="2:3" s="2" customFormat="1" x14ac:dyDescent="0.25">
      <c r="B164" s="1"/>
      <c r="C164" s="1"/>
    </row>
    <row r="165" spans="2:3" s="2" customFormat="1" x14ac:dyDescent="0.25">
      <c r="B165" s="1"/>
      <c r="C165" s="1"/>
    </row>
    <row r="166" spans="2:3" s="2" customFormat="1" x14ac:dyDescent="0.25">
      <c r="B166" s="1"/>
      <c r="C166" s="1"/>
    </row>
    <row r="167" spans="2:3" s="2" customFormat="1" x14ac:dyDescent="0.25">
      <c r="B167" s="1"/>
      <c r="C167" s="1"/>
    </row>
    <row r="168" spans="2:3" s="2" customFormat="1" x14ac:dyDescent="0.25">
      <c r="B168" s="1"/>
      <c r="C168" s="1"/>
    </row>
    <row r="169" spans="2:3" s="2" customFormat="1" x14ac:dyDescent="0.25">
      <c r="B169" s="1"/>
      <c r="C169" s="1"/>
    </row>
    <row r="170" spans="2:3" s="2" customFormat="1" x14ac:dyDescent="0.25">
      <c r="B170" s="1"/>
      <c r="C170" s="1"/>
    </row>
    <row r="171" spans="2:3" s="2" customFormat="1" x14ac:dyDescent="0.25">
      <c r="B171" s="1"/>
      <c r="C171" s="1"/>
    </row>
    <row r="172" spans="2:3" s="2" customFormat="1" x14ac:dyDescent="0.25">
      <c r="B172" s="1"/>
      <c r="C172" s="1"/>
    </row>
    <row r="173" spans="2:3" s="2" customFormat="1" x14ac:dyDescent="0.25">
      <c r="B173" s="1"/>
      <c r="C173" s="1"/>
    </row>
    <row r="174" spans="2:3" s="2" customFormat="1" x14ac:dyDescent="0.25">
      <c r="B174" s="1"/>
      <c r="C174" s="1"/>
    </row>
    <row r="175" spans="2:3" s="2" customFormat="1" x14ac:dyDescent="0.25">
      <c r="B175" s="1"/>
      <c r="C175" s="1"/>
    </row>
    <row r="176" spans="2:3" s="2" customFormat="1" x14ac:dyDescent="0.25">
      <c r="B176" s="1"/>
      <c r="C176" s="1"/>
    </row>
    <row r="177" spans="2:3" s="2" customFormat="1" x14ac:dyDescent="0.25">
      <c r="B177" s="1"/>
      <c r="C177" s="1"/>
    </row>
    <row r="178" spans="2:3" s="2" customFormat="1" x14ac:dyDescent="0.25">
      <c r="B178" s="1"/>
      <c r="C178" s="1"/>
    </row>
    <row r="179" spans="2:3" s="2" customFormat="1" x14ac:dyDescent="0.25">
      <c r="B179" s="1"/>
      <c r="C179" s="1"/>
    </row>
    <row r="180" spans="2:3" s="2" customFormat="1" x14ac:dyDescent="0.25">
      <c r="B180" s="1"/>
      <c r="C180" s="1"/>
    </row>
    <row r="181" spans="2:3" s="2" customFormat="1" x14ac:dyDescent="0.25">
      <c r="B181" s="1"/>
      <c r="C181" s="1"/>
    </row>
    <row r="182" spans="2:3" s="2" customFormat="1" x14ac:dyDescent="0.25">
      <c r="B182" s="1"/>
      <c r="C182" s="1"/>
    </row>
    <row r="183" spans="2:3" s="2" customFormat="1" x14ac:dyDescent="0.25">
      <c r="B183" s="1"/>
      <c r="C183" s="1"/>
    </row>
    <row r="184" spans="2:3" s="2" customFormat="1" x14ac:dyDescent="0.25">
      <c r="B184" s="1"/>
      <c r="C184" s="1"/>
    </row>
    <row r="185" spans="2:3" s="2" customFormat="1" x14ac:dyDescent="0.25">
      <c r="B185" s="1"/>
      <c r="C185" s="1"/>
    </row>
    <row r="186" spans="2:3" s="2" customFormat="1" x14ac:dyDescent="0.25">
      <c r="B186" s="1"/>
      <c r="C186" s="1"/>
    </row>
    <row r="187" spans="2:3" s="2" customFormat="1" x14ac:dyDescent="0.25">
      <c r="B187" s="1"/>
      <c r="C187" s="1"/>
    </row>
    <row r="188" spans="2:3" s="2" customFormat="1" x14ac:dyDescent="0.25">
      <c r="B188" s="1"/>
      <c r="C188" s="1"/>
    </row>
    <row r="189" spans="2:3" s="2" customFormat="1" x14ac:dyDescent="0.25">
      <c r="B189" s="1"/>
      <c r="C189" s="1"/>
    </row>
    <row r="190" spans="2:3" s="2" customFormat="1" x14ac:dyDescent="0.25">
      <c r="B190" s="1"/>
      <c r="C190" s="1"/>
    </row>
    <row r="191" spans="2:3" s="2" customFormat="1" x14ac:dyDescent="0.25">
      <c r="B191" s="1"/>
      <c r="C191" s="1"/>
    </row>
    <row r="192" spans="2:3" s="2" customFormat="1" x14ac:dyDescent="0.25">
      <c r="B192" s="1"/>
      <c r="C192" s="1"/>
    </row>
    <row r="193" spans="2:3" s="2" customFormat="1" x14ac:dyDescent="0.25">
      <c r="B193" s="1"/>
      <c r="C193" s="1"/>
    </row>
    <row r="194" spans="2:3" s="2" customFormat="1" x14ac:dyDescent="0.25">
      <c r="B194" s="1"/>
      <c r="C194" s="1"/>
    </row>
    <row r="195" spans="2:3" s="2" customFormat="1" x14ac:dyDescent="0.25">
      <c r="B195" s="1"/>
      <c r="C195" s="1"/>
    </row>
    <row r="196" spans="2:3" s="2" customFormat="1" x14ac:dyDescent="0.25">
      <c r="B196" s="1"/>
      <c r="C196" s="1"/>
    </row>
    <row r="197" spans="2:3" s="2" customFormat="1" x14ac:dyDescent="0.25">
      <c r="B197" s="1"/>
      <c r="C197" s="1"/>
    </row>
    <row r="198" spans="2:3" s="2" customFormat="1" x14ac:dyDescent="0.25">
      <c r="B198" s="1"/>
      <c r="C198" s="1"/>
    </row>
    <row r="199" spans="2:3" s="2" customFormat="1" x14ac:dyDescent="0.25">
      <c r="B199" s="1"/>
      <c r="C199" s="1"/>
    </row>
    <row r="200" spans="2:3" s="2" customFormat="1" x14ac:dyDescent="0.25">
      <c r="B200" s="1"/>
      <c r="C200" s="1"/>
    </row>
    <row r="201" spans="2:3" s="2" customFormat="1" x14ac:dyDescent="0.25">
      <c r="B201" s="1"/>
      <c r="C201" s="1"/>
    </row>
    <row r="202" spans="2:3" s="2" customFormat="1" x14ac:dyDescent="0.25">
      <c r="B202" s="1"/>
      <c r="C202" s="1"/>
    </row>
    <row r="203" spans="2:3" s="2" customFormat="1" x14ac:dyDescent="0.25">
      <c r="B203" s="1"/>
      <c r="C203" s="1"/>
    </row>
    <row r="204" spans="2:3" s="2" customFormat="1" x14ac:dyDescent="0.25">
      <c r="B204" s="1"/>
      <c r="C204" s="1"/>
    </row>
    <row r="205" spans="2:3" s="2" customFormat="1" x14ac:dyDescent="0.25">
      <c r="B205" s="1"/>
      <c r="C205" s="1"/>
    </row>
    <row r="206" spans="2:3" s="2" customFormat="1" x14ac:dyDescent="0.25">
      <c r="B206" s="1"/>
      <c r="C206" s="1"/>
    </row>
    <row r="207" spans="2:3" s="2" customFormat="1" x14ac:dyDescent="0.25">
      <c r="B207" s="1"/>
      <c r="C207" s="1"/>
    </row>
    <row r="208" spans="2:3" s="2" customFormat="1" x14ac:dyDescent="0.25">
      <c r="B208" s="1"/>
      <c r="C208" s="1"/>
    </row>
    <row r="209" spans="2:3" s="2" customFormat="1" x14ac:dyDescent="0.25">
      <c r="B209" s="1"/>
      <c r="C209" s="1"/>
    </row>
    <row r="210" spans="2:3" s="2" customFormat="1" x14ac:dyDescent="0.25">
      <c r="B210" s="1"/>
      <c r="C210" s="1"/>
    </row>
    <row r="211" spans="2:3" s="2" customFormat="1" x14ac:dyDescent="0.25">
      <c r="B211" s="1"/>
      <c r="C211" s="1"/>
    </row>
    <row r="212" spans="2:3" s="2" customFormat="1" x14ac:dyDescent="0.25">
      <c r="B212" s="1"/>
      <c r="C212" s="1"/>
    </row>
    <row r="213" spans="2:3" s="2" customFormat="1" x14ac:dyDescent="0.25">
      <c r="B213" s="1"/>
      <c r="C213" s="1"/>
    </row>
    <row r="214" spans="2:3" s="2" customFormat="1" x14ac:dyDescent="0.25">
      <c r="B214" s="1"/>
      <c r="C214" s="1"/>
    </row>
    <row r="215" spans="2:3" s="2" customFormat="1" x14ac:dyDescent="0.25">
      <c r="B215" s="1"/>
      <c r="C215" s="1"/>
    </row>
    <row r="216" spans="2:3" s="2" customFormat="1" x14ac:dyDescent="0.25">
      <c r="B216" s="1"/>
      <c r="C216" s="1"/>
    </row>
    <row r="217" spans="2:3" s="2" customFormat="1" x14ac:dyDescent="0.25">
      <c r="B217" s="1"/>
      <c r="C217" s="1"/>
    </row>
    <row r="218" spans="2:3" s="2" customFormat="1" x14ac:dyDescent="0.25">
      <c r="B218" s="1"/>
      <c r="C218" s="1"/>
    </row>
    <row r="219" spans="2:3" s="2" customFormat="1" x14ac:dyDescent="0.25">
      <c r="B219" s="1"/>
      <c r="C219" s="1"/>
    </row>
    <row r="220" spans="2:3" s="2" customFormat="1" x14ac:dyDescent="0.25">
      <c r="B220" s="1"/>
      <c r="C220" s="1"/>
    </row>
    <row r="221" spans="2:3" s="2" customFormat="1" x14ac:dyDescent="0.25">
      <c r="B221" s="1"/>
      <c r="C221" s="1"/>
    </row>
    <row r="222" spans="2:3" s="2" customFormat="1" x14ac:dyDescent="0.25">
      <c r="B222" s="1"/>
      <c r="C222" s="1"/>
    </row>
    <row r="223" spans="2:3" s="2" customFormat="1" x14ac:dyDescent="0.25">
      <c r="B223" s="1"/>
      <c r="C223" s="1"/>
    </row>
    <row r="224" spans="2:3" s="2" customFormat="1" x14ac:dyDescent="0.25">
      <c r="B224" s="1"/>
      <c r="C224" s="1"/>
    </row>
    <row r="225" spans="2:3" s="2" customFormat="1" x14ac:dyDescent="0.25">
      <c r="B225" s="1"/>
      <c r="C225" s="1"/>
    </row>
    <row r="226" spans="2:3" s="2" customFormat="1" x14ac:dyDescent="0.25">
      <c r="B226" s="1"/>
      <c r="C226" s="1"/>
    </row>
    <row r="227" spans="2:3" s="2" customFormat="1" x14ac:dyDescent="0.25">
      <c r="B227" s="1"/>
      <c r="C227" s="1"/>
    </row>
    <row r="228" spans="2:3" s="2" customFormat="1" x14ac:dyDescent="0.25">
      <c r="B228" s="1"/>
      <c r="C228" s="1"/>
    </row>
    <row r="229" spans="2:3" s="2" customFormat="1" x14ac:dyDescent="0.25">
      <c r="B229" s="1"/>
      <c r="C229" s="1"/>
    </row>
    <row r="230" spans="2:3" s="2" customFormat="1" x14ac:dyDescent="0.25">
      <c r="B230" s="1"/>
      <c r="C230" s="1"/>
    </row>
    <row r="231" spans="2:3" s="2" customFormat="1" x14ac:dyDescent="0.25">
      <c r="B231" s="1"/>
      <c r="C231" s="1"/>
    </row>
    <row r="232" spans="2:3" s="2" customFormat="1" x14ac:dyDescent="0.25">
      <c r="B232" s="1"/>
      <c r="C232" s="1"/>
    </row>
    <row r="233" spans="2:3" s="2" customFormat="1" x14ac:dyDescent="0.25">
      <c r="B233" s="1"/>
      <c r="C233" s="1"/>
    </row>
    <row r="234" spans="2:3" s="2" customFormat="1" x14ac:dyDescent="0.25">
      <c r="B234" s="1"/>
      <c r="C234" s="1"/>
    </row>
    <row r="235" spans="2:3" s="2" customFormat="1" x14ac:dyDescent="0.25">
      <c r="B235" s="1"/>
      <c r="C235" s="1"/>
    </row>
    <row r="236" spans="2:3" s="2" customFormat="1" x14ac:dyDescent="0.25">
      <c r="B236" s="1"/>
      <c r="C236" s="1"/>
    </row>
    <row r="237" spans="2:3" s="2" customFormat="1" x14ac:dyDescent="0.25">
      <c r="B237" s="1"/>
      <c r="C237" s="1"/>
    </row>
    <row r="238" spans="2:3" s="2" customFormat="1" x14ac:dyDescent="0.25">
      <c r="B238" s="1"/>
      <c r="C238" s="1"/>
    </row>
    <row r="239" spans="2:3" s="2" customFormat="1" x14ac:dyDescent="0.25">
      <c r="B239" s="1"/>
      <c r="C239" s="1"/>
    </row>
    <row r="240" spans="2:3" s="2" customFormat="1" x14ac:dyDescent="0.25">
      <c r="B240" s="1"/>
      <c r="C240" s="1"/>
    </row>
    <row r="241" spans="2:3" s="2" customFormat="1" x14ac:dyDescent="0.25">
      <c r="B241" s="1"/>
      <c r="C241" s="1"/>
    </row>
    <row r="242" spans="2:3" s="2" customFormat="1" x14ac:dyDescent="0.25">
      <c r="B242" s="1"/>
      <c r="C242" s="1"/>
    </row>
    <row r="243" spans="2:3" s="2" customFormat="1" x14ac:dyDescent="0.25">
      <c r="B243" s="1"/>
      <c r="C243" s="1"/>
    </row>
    <row r="244" spans="2:3" s="2" customFormat="1" x14ac:dyDescent="0.25">
      <c r="B244" s="1"/>
      <c r="C244" s="1"/>
    </row>
    <row r="245" spans="2:3" s="2" customFormat="1" x14ac:dyDescent="0.25">
      <c r="B245" s="1"/>
      <c r="C245" s="1"/>
    </row>
    <row r="246" spans="2:3" s="2" customFormat="1" x14ac:dyDescent="0.25">
      <c r="B246" s="1"/>
      <c r="C246" s="1"/>
    </row>
    <row r="247" spans="2:3" s="2" customFormat="1" x14ac:dyDescent="0.25">
      <c r="B247" s="1"/>
      <c r="C247" s="1"/>
    </row>
    <row r="248" spans="2:3" s="2" customFormat="1" x14ac:dyDescent="0.25">
      <c r="B248" s="1"/>
      <c r="C248" s="1"/>
    </row>
    <row r="249" spans="2:3" s="2" customFormat="1" x14ac:dyDescent="0.25">
      <c r="B249" s="1"/>
      <c r="C249" s="1"/>
    </row>
    <row r="250" spans="2:3" s="2" customFormat="1" x14ac:dyDescent="0.25">
      <c r="B250" s="1"/>
      <c r="C250" s="1"/>
    </row>
    <row r="251" spans="2:3" s="2" customFormat="1" x14ac:dyDescent="0.25">
      <c r="B251" s="1"/>
      <c r="C251" s="1"/>
    </row>
    <row r="252" spans="2:3" s="2" customFormat="1" x14ac:dyDescent="0.25">
      <c r="B252" s="1"/>
      <c r="C252" s="1"/>
    </row>
    <row r="253" spans="2:3" s="2" customFormat="1" x14ac:dyDescent="0.25">
      <c r="B253" s="1"/>
      <c r="C253" s="1"/>
    </row>
    <row r="254" spans="2:3" s="2" customFormat="1" x14ac:dyDescent="0.25">
      <c r="B254" s="1"/>
      <c r="C254" s="1"/>
    </row>
    <row r="255" spans="2:3" s="2" customFormat="1" x14ac:dyDescent="0.25">
      <c r="B255" s="1"/>
      <c r="C255" s="1"/>
    </row>
    <row r="256" spans="2:3" s="2" customFormat="1" x14ac:dyDescent="0.25">
      <c r="B256" s="1"/>
      <c r="C256" s="1"/>
    </row>
    <row r="257" spans="2:3" s="2" customFormat="1" x14ac:dyDescent="0.25">
      <c r="B257" s="1"/>
      <c r="C257" s="1"/>
    </row>
    <row r="258" spans="2:3" s="2" customFormat="1" x14ac:dyDescent="0.25">
      <c r="B258" s="1"/>
      <c r="C258" s="1"/>
    </row>
    <row r="259" spans="2:3" s="2" customFormat="1" x14ac:dyDescent="0.25">
      <c r="B259" s="1"/>
      <c r="C259" s="1"/>
    </row>
    <row r="260" spans="2:3" s="2" customFormat="1" x14ac:dyDescent="0.25">
      <c r="B260" s="1"/>
      <c r="C260" s="1"/>
    </row>
    <row r="261" spans="2:3" s="2" customFormat="1" x14ac:dyDescent="0.25">
      <c r="B261" s="1"/>
      <c r="C261" s="1"/>
    </row>
    <row r="262" spans="2:3" s="2" customFormat="1" x14ac:dyDescent="0.25">
      <c r="B262" s="1"/>
      <c r="C262" s="1"/>
    </row>
    <row r="263" spans="2:3" s="2" customFormat="1" x14ac:dyDescent="0.25">
      <c r="B263" s="1"/>
      <c r="C263" s="1"/>
    </row>
    <row r="264" spans="2:3" s="2" customFormat="1" x14ac:dyDescent="0.25">
      <c r="B264" s="1"/>
      <c r="C264" s="1"/>
    </row>
    <row r="265" spans="2:3" s="2" customFormat="1" x14ac:dyDescent="0.25">
      <c r="B265" s="1"/>
      <c r="C265" s="1"/>
    </row>
    <row r="266" spans="2:3" s="2" customFormat="1" x14ac:dyDescent="0.25">
      <c r="B266" s="1"/>
      <c r="C266" s="1"/>
    </row>
    <row r="267" spans="2:3" s="2" customFormat="1" x14ac:dyDescent="0.25">
      <c r="B267" s="1"/>
      <c r="C267" s="1"/>
    </row>
    <row r="268" spans="2:3" s="2" customFormat="1" x14ac:dyDescent="0.25">
      <c r="B268" s="1"/>
      <c r="C268" s="1"/>
    </row>
    <row r="269" spans="2:3" s="2" customFormat="1" x14ac:dyDescent="0.25">
      <c r="B269" s="1"/>
      <c r="C269" s="1"/>
    </row>
    <row r="270" spans="2:3" s="2" customFormat="1" x14ac:dyDescent="0.25">
      <c r="B270" s="1"/>
      <c r="C270" s="1"/>
    </row>
    <row r="271" spans="2:3" s="2" customFormat="1" x14ac:dyDescent="0.25">
      <c r="B271" s="1"/>
      <c r="C271" s="1"/>
    </row>
    <row r="272" spans="2:3" s="2" customFormat="1" x14ac:dyDescent="0.25">
      <c r="B272" s="1"/>
      <c r="C272" s="1"/>
    </row>
    <row r="273" spans="2:3" s="2" customFormat="1" x14ac:dyDescent="0.25">
      <c r="B273" s="1"/>
      <c r="C273" s="1"/>
    </row>
    <row r="274" spans="2:3" s="2" customFormat="1" x14ac:dyDescent="0.25">
      <c r="B274" s="1"/>
      <c r="C274" s="1"/>
    </row>
    <row r="275" spans="2:3" s="2" customFormat="1" x14ac:dyDescent="0.25">
      <c r="B275" s="1"/>
      <c r="C275" s="1"/>
    </row>
    <row r="276" spans="2:3" s="2" customFormat="1" x14ac:dyDescent="0.25">
      <c r="B276" s="1"/>
      <c r="C276" s="1"/>
    </row>
    <row r="277" spans="2:3" s="2" customFormat="1" x14ac:dyDescent="0.25">
      <c r="B277" s="1"/>
      <c r="C277" s="1"/>
    </row>
    <row r="278" spans="2:3" s="2" customFormat="1" x14ac:dyDescent="0.25">
      <c r="B278" s="1"/>
      <c r="C278" s="1"/>
    </row>
    <row r="279" spans="2:3" s="2" customFormat="1" x14ac:dyDescent="0.25">
      <c r="B279" s="1"/>
      <c r="C279" s="1"/>
    </row>
    <row r="280" spans="2:3" s="2" customFormat="1" x14ac:dyDescent="0.25">
      <c r="B280" s="1"/>
      <c r="C280" s="1"/>
    </row>
    <row r="281" spans="2:3" s="2" customFormat="1" x14ac:dyDescent="0.25">
      <c r="B281" s="1"/>
      <c r="C281" s="1"/>
    </row>
    <row r="282" spans="2:3" s="2" customFormat="1" x14ac:dyDescent="0.25">
      <c r="B282" s="1"/>
      <c r="C282" s="1"/>
    </row>
    <row r="283" spans="2:3" s="2" customFormat="1" x14ac:dyDescent="0.25">
      <c r="B283" s="1"/>
      <c r="C283" s="1"/>
    </row>
    <row r="284" spans="2:3" s="2" customFormat="1" x14ac:dyDescent="0.25">
      <c r="B284" s="1"/>
      <c r="C284" s="1"/>
    </row>
    <row r="285" spans="2:3" s="2" customFormat="1" x14ac:dyDescent="0.25">
      <c r="B285" s="1"/>
      <c r="C285" s="1"/>
    </row>
    <row r="286" spans="2:3" s="2" customFormat="1" x14ac:dyDescent="0.25">
      <c r="B286" s="1"/>
      <c r="C286" s="1"/>
    </row>
    <row r="287" spans="2:3" s="2" customFormat="1" x14ac:dyDescent="0.25">
      <c r="B287" s="1"/>
      <c r="C287" s="1"/>
    </row>
    <row r="288" spans="2:3" s="2" customFormat="1" x14ac:dyDescent="0.25">
      <c r="B288" s="1"/>
      <c r="C288" s="1"/>
    </row>
    <row r="289" spans="2:3" s="2" customFormat="1" x14ac:dyDescent="0.25">
      <c r="B289" s="1"/>
      <c r="C289" s="1"/>
    </row>
    <row r="290" spans="2:3" s="2" customFormat="1" x14ac:dyDescent="0.25">
      <c r="B290" s="1"/>
      <c r="C290" s="1"/>
    </row>
    <row r="291" spans="2:3" s="2" customFormat="1" x14ac:dyDescent="0.25">
      <c r="B291" s="1"/>
      <c r="C291" s="1"/>
    </row>
    <row r="292" spans="2:3" s="2" customFormat="1" x14ac:dyDescent="0.25">
      <c r="B292" s="1"/>
      <c r="C292" s="1"/>
    </row>
    <row r="293" spans="2:3" s="2" customFormat="1" x14ac:dyDescent="0.25">
      <c r="B293" s="1"/>
      <c r="C293" s="1"/>
    </row>
    <row r="294" spans="2:3" s="2" customFormat="1" x14ac:dyDescent="0.25">
      <c r="B294" s="1"/>
      <c r="C294" s="1"/>
    </row>
    <row r="295" spans="2:3" s="2" customFormat="1" x14ac:dyDescent="0.25">
      <c r="B295" s="1"/>
      <c r="C295" s="1"/>
    </row>
    <row r="296" spans="2:3" s="2" customFormat="1" x14ac:dyDescent="0.25">
      <c r="B296" s="1"/>
      <c r="C296" s="1"/>
    </row>
    <row r="297" spans="2:3" s="2" customFormat="1" x14ac:dyDescent="0.25">
      <c r="B297" s="1"/>
      <c r="C297" s="1"/>
    </row>
    <row r="298" spans="2:3" s="2" customFormat="1" x14ac:dyDescent="0.25">
      <c r="B298" s="1"/>
      <c r="C298" s="1"/>
    </row>
    <row r="299" spans="2:3" s="2" customFormat="1" x14ac:dyDescent="0.25">
      <c r="B299" s="1"/>
      <c r="C299" s="1"/>
    </row>
    <row r="300" spans="2:3" s="2" customFormat="1" x14ac:dyDescent="0.25">
      <c r="B300" s="1"/>
      <c r="C300" s="1"/>
    </row>
    <row r="301" spans="2:3" s="2" customFormat="1" x14ac:dyDescent="0.25">
      <c r="B301" s="1"/>
      <c r="C301" s="1"/>
    </row>
    <row r="302" spans="2:3" s="2" customFormat="1" x14ac:dyDescent="0.25">
      <c r="B302" s="1"/>
      <c r="C302" s="1"/>
    </row>
    <row r="303" spans="2:3" s="2" customFormat="1" x14ac:dyDescent="0.25">
      <c r="B303" s="1"/>
      <c r="C303" s="1"/>
    </row>
    <row r="304" spans="2:3" s="2" customFormat="1" x14ac:dyDescent="0.25">
      <c r="B304" s="1"/>
      <c r="C304" s="1"/>
    </row>
    <row r="305" spans="2:3" s="2" customFormat="1" x14ac:dyDescent="0.25">
      <c r="B305" s="1"/>
      <c r="C305" s="1"/>
    </row>
    <row r="306" spans="2:3" s="2" customFormat="1" x14ac:dyDescent="0.25">
      <c r="B306" s="1"/>
      <c r="C306" s="1"/>
    </row>
    <row r="307" spans="2:3" s="2" customFormat="1" x14ac:dyDescent="0.25">
      <c r="B307" s="1"/>
      <c r="C307" s="1"/>
    </row>
    <row r="308" spans="2:3" s="2" customFormat="1" x14ac:dyDescent="0.25">
      <c r="B308" s="1"/>
      <c r="C308" s="1"/>
    </row>
    <row r="309" spans="2:3" s="2" customFormat="1" x14ac:dyDescent="0.25">
      <c r="B309" s="1"/>
      <c r="C309" s="1"/>
    </row>
    <row r="310" spans="2:3" s="2" customFormat="1" x14ac:dyDescent="0.25">
      <c r="B310" s="1"/>
      <c r="C310" s="1"/>
    </row>
    <row r="311" spans="2:3" s="2" customFormat="1" x14ac:dyDescent="0.25">
      <c r="B311" s="1"/>
      <c r="C311" s="1"/>
    </row>
    <row r="312" spans="2:3" s="2" customFormat="1" x14ac:dyDescent="0.25">
      <c r="B312" s="1"/>
      <c r="C312" s="1"/>
    </row>
    <row r="313" spans="2:3" s="2" customFormat="1" x14ac:dyDescent="0.25">
      <c r="B313" s="1"/>
      <c r="C313" s="1"/>
    </row>
    <row r="314" spans="2:3" s="2" customFormat="1" x14ac:dyDescent="0.25">
      <c r="B314" s="1"/>
      <c r="C314" s="1"/>
    </row>
    <row r="315" spans="2:3" s="2" customFormat="1" x14ac:dyDescent="0.25">
      <c r="B315" s="1"/>
      <c r="C315" s="1"/>
    </row>
    <row r="316" spans="2:3" s="2" customFormat="1" x14ac:dyDescent="0.25">
      <c r="B316" s="1"/>
      <c r="C316" s="1"/>
    </row>
    <row r="317" spans="2:3" s="2" customFormat="1" x14ac:dyDescent="0.25">
      <c r="B317" s="1"/>
      <c r="C317" s="1"/>
    </row>
    <row r="318" spans="2:3" s="2" customFormat="1" x14ac:dyDescent="0.25">
      <c r="B318" s="1"/>
      <c r="C318" s="1"/>
    </row>
    <row r="319" spans="2:3" s="2" customFormat="1" x14ac:dyDescent="0.25">
      <c r="B319" s="1"/>
      <c r="C319" s="1"/>
    </row>
    <row r="320" spans="2:3" s="2" customFormat="1" x14ac:dyDescent="0.25">
      <c r="B320" s="1"/>
      <c r="C320" s="1"/>
    </row>
    <row r="321" spans="2:3" s="2" customFormat="1" x14ac:dyDescent="0.25">
      <c r="B321" s="1"/>
      <c r="C321" s="1"/>
    </row>
    <row r="322" spans="2:3" s="2" customFormat="1" x14ac:dyDescent="0.25">
      <c r="B322" s="1"/>
      <c r="C322" s="1"/>
    </row>
    <row r="323" spans="2:3" s="2" customFormat="1" x14ac:dyDescent="0.25">
      <c r="B323" s="1"/>
      <c r="C323" s="1"/>
    </row>
    <row r="324" spans="2:3" s="2" customFormat="1" x14ac:dyDescent="0.25">
      <c r="B324" s="1"/>
      <c r="C324" s="1"/>
    </row>
    <row r="325" spans="2:3" s="2" customFormat="1" x14ac:dyDescent="0.25">
      <c r="B325" s="1"/>
      <c r="C325" s="1"/>
    </row>
    <row r="326" spans="2:3" s="2" customFormat="1" x14ac:dyDescent="0.25">
      <c r="B326" s="1"/>
      <c r="C326" s="1"/>
    </row>
    <row r="327" spans="2:3" s="2" customFormat="1" x14ac:dyDescent="0.25">
      <c r="B327" s="1"/>
      <c r="C327" s="1"/>
    </row>
    <row r="328" spans="2:3" s="2" customFormat="1" x14ac:dyDescent="0.25">
      <c r="B328" s="1"/>
      <c r="C328" s="1"/>
    </row>
    <row r="329" spans="2:3" s="2" customFormat="1" x14ac:dyDescent="0.25">
      <c r="B329" s="1"/>
      <c r="C329" s="1"/>
    </row>
    <row r="330" spans="2:3" s="2" customFormat="1" x14ac:dyDescent="0.25">
      <c r="B330" s="1"/>
      <c r="C330" s="1"/>
    </row>
    <row r="331" spans="2:3" s="2" customFormat="1" x14ac:dyDescent="0.25">
      <c r="B331" s="1"/>
      <c r="C331" s="1"/>
    </row>
    <row r="332" spans="2:3" s="2" customFormat="1" x14ac:dyDescent="0.25">
      <c r="B332" s="1"/>
      <c r="C332" s="1"/>
    </row>
    <row r="333" spans="2:3" s="2" customFormat="1" x14ac:dyDescent="0.25">
      <c r="B333" s="1"/>
      <c r="C333" s="1"/>
    </row>
    <row r="334" spans="2:3" s="2" customFormat="1" x14ac:dyDescent="0.25">
      <c r="B334" s="1"/>
      <c r="C334" s="1"/>
    </row>
    <row r="335" spans="2:3" s="2" customFormat="1" x14ac:dyDescent="0.25">
      <c r="B335" s="1"/>
      <c r="C335" s="1"/>
    </row>
    <row r="336" spans="2:3" s="2" customFormat="1" x14ac:dyDescent="0.25">
      <c r="B336" s="1"/>
      <c r="C336" s="1"/>
    </row>
    <row r="337" spans="2:3" s="2" customFormat="1" x14ac:dyDescent="0.25">
      <c r="B337" s="1"/>
      <c r="C337" s="1"/>
    </row>
    <row r="338" spans="2:3" s="2" customFormat="1" x14ac:dyDescent="0.25">
      <c r="B338" s="1"/>
      <c r="C338" s="1"/>
    </row>
    <row r="339" spans="2:3" s="2" customFormat="1" x14ac:dyDescent="0.25">
      <c r="B339" s="1"/>
      <c r="C339" s="1"/>
    </row>
    <row r="340" spans="2:3" s="2" customFormat="1" x14ac:dyDescent="0.25">
      <c r="B340" s="1"/>
      <c r="C340" s="1"/>
    </row>
    <row r="341" spans="2:3" s="2" customFormat="1" x14ac:dyDescent="0.25">
      <c r="B341" s="1"/>
      <c r="C341" s="1"/>
    </row>
    <row r="342" spans="2:3" s="2" customFormat="1" x14ac:dyDescent="0.25">
      <c r="B342" s="1"/>
      <c r="C342" s="1"/>
    </row>
    <row r="343" spans="2:3" s="2" customFormat="1" x14ac:dyDescent="0.25">
      <c r="B343" s="1"/>
      <c r="C343" s="1"/>
    </row>
    <row r="344" spans="2:3" s="2" customFormat="1" x14ac:dyDescent="0.25">
      <c r="B344" s="1"/>
      <c r="C344" s="1"/>
    </row>
    <row r="345" spans="2:3" s="2" customFormat="1" x14ac:dyDescent="0.25">
      <c r="B345" s="1"/>
      <c r="C345" s="1"/>
    </row>
    <row r="346" spans="2:3" s="2" customFormat="1" x14ac:dyDescent="0.25">
      <c r="B346" s="1"/>
      <c r="C346" s="1"/>
    </row>
    <row r="347" spans="2:3" s="2" customFormat="1" x14ac:dyDescent="0.25">
      <c r="B347" s="1"/>
      <c r="C347" s="1"/>
    </row>
    <row r="348" spans="2:3" s="2" customFormat="1" x14ac:dyDescent="0.25">
      <c r="B348" s="1"/>
      <c r="C348" s="1"/>
    </row>
    <row r="349" spans="2:3" s="2" customFormat="1" x14ac:dyDescent="0.25">
      <c r="B349" s="1"/>
      <c r="C349" s="1"/>
    </row>
    <row r="350" spans="2:3" s="2" customFormat="1" x14ac:dyDescent="0.25">
      <c r="B350" s="1"/>
      <c r="C350" s="1"/>
    </row>
    <row r="351" spans="2:3" s="2" customFormat="1" x14ac:dyDescent="0.25">
      <c r="B351" s="1"/>
      <c r="C351" s="1"/>
    </row>
    <row r="352" spans="2:3" s="2" customFormat="1" x14ac:dyDescent="0.25">
      <c r="B352" s="1"/>
      <c r="C352" s="1"/>
    </row>
    <row r="353" spans="2:3" s="2" customFormat="1" x14ac:dyDescent="0.25">
      <c r="B353" s="1"/>
      <c r="C353" s="1"/>
    </row>
    <row r="354" spans="2:3" s="2" customFormat="1" x14ac:dyDescent="0.25">
      <c r="B354" s="1"/>
      <c r="C354" s="1"/>
    </row>
    <row r="355" spans="2:3" s="2" customFormat="1" x14ac:dyDescent="0.25">
      <c r="B355" s="1"/>
      <c r="C355" s="1"/>
    </row>
    <row r="356" spans="2:3" s="2" customFormat="1" x14ac:dyDescent="0.25">
      <c r="B356" s="1"/>
      <c r="C356" s="1"/>
    </row>
    <row r="357" spans="2:3" s="2" customFormat="1" x14ac:dyDescent="0.25">
      <c r="B357" s="1"/>
      <c r="C357" s="1"/>
    </row>
    <row r="358" spans="2:3" s="2" customFormat="1" x14ac:dyDescent="0.25">
      <c r="B358" s="1"/>
      <c r="C358" s="1"/>
    </row>
    <row r="359" spans="2:3" s="2" customFormat="1" x14ac:dyDescent="0.25">
      <c r="B359" s="1"/>
      <c r="C359" s="1"/>
    </row>
  </sheetData>
  <pageMargins left="0.511811024" right="0.511811024" top="0.78740157499999996" bottom="0.78740157499999996" header="0.31496062000000002" footer="0.31496062000000002"/>
  <pageSetup paperSize="9"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9"/>
  <sheetViews>
    <sheetView workbookViewId="0">
      <selection activeCell="D16" sqref="D16"/>
    </sheetView>
  </sheetViews>
  <sheetFormatPr defaultRowHeight="15" x14ac:dyDescent="0.25"/>
  <cols>
    <col min="1" max="1" width="13" customWidth="1"/>
    <col min="3" max="3" width="44" bestFit="1" customWidth="1"/>
    <col min="4" max="4" width="15.140625" bestFit="1" customWidth="1"/>
    <col min="5" max="5" width="12.42578125" customWidth="1"/>
    <col min="11" max="11" width="9.140625" customWidth="1"/>
    <col min="12" max="12" width="11.5703125" bestFit="1" customWidth="1"/>
  </cols>
  <sheetData>
    <row r="6" spans="1:12" ht="51.75" thickBot="1" x14ac:dyDescent="0.3">
      <c r="A6" s="19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120</v>
      </c>
      <c r="J6" s="19" t="s">
        <v>8</v>
      </c>
      <c r="K6" s="19" t="s">
        <v>123</v>
      </c>
      <c r="L6" s="22" t="s">
        <v>9</v>
      </c>
    </row>
    <row r="7" spans="1:12" x14ac:dyDescent="0.25">
      <c r="A7" s="26" t="s">
        <v>10</v>
      </c>
      <c r="B7" s="27"/>
      <c r="C7" s="28" t="s">
        <v>151</v>
      </c>
      <c r="D7" s="29">
        <v>7898586630192</v>
      </c>
      <c r="E7" s="30" t="s">
        <v>150</v>
      </c>
      <c r="F7" s="31"/>
      <c r="G7" s="31">
        <v>90.21</v>
      </c>
      <c r="H7" s="31">
        <v>95.65</v>
      </c>
      <c r="I7" s="31">
        <v>96.23</v>
      </c>
      <c r="J7" s="31">
        <v>96.81</v>
      </c>
      <c r="K7" s="31">
        <v>98.01</v>
      </c>
      <c r="L7" s="32">
        <v>95.65</v>
      </c>
    </row>
    <row r="8" spans="1:12" x14ac:dyDescent="0.25">
      <c r="A8" s="33" t="s">
        <v>10</v>
      </c>
      <c r="B8" s="23"/>
      <c r="C8" s="21" t="s">
        <v>152</v>
      </c>
      <c r="D8" s="20">
        <v>7898586630208</v>
      </c>
      <c r="E8" s="24" t="s">
        <v>150</v>
      </c>
      <c r="F8" s="25"/>
      <c r="G8" s="25">
        <v>180.43</v>
      </c>
      <c r="H8" s="25">
        <v>191.3</v>
      </c>
      <c r="I8" s="25">
        <v>192.46</v>
      </c>
      <c r="J8" s="25">
        <v>193.63</v>
      </c>
      <c r="K8" s="25">
        <v>196.02</v>
      </c>
      <c r="L8" s="34">
        <v>191.3</v>
      </c>
    </row>
    <row r="9" spans="1:12" x14ac:dyDescent="0.25">
      <c r="A9" s="33" t="s">
        <v>10</v>
      </c>
      <c r="B9" s="23"/>
      <c r="C9" s="21" t="s">
        <v>153</v>
      </c>
      <c r="D9" s="20">
        <v>7898586630239</v>
      </c>
      <c r="E9" s="24" t="s">
        <v>150</v>
      </c>
      <c r="F9" s="25"/>
      <c r="G9" s="25">
        <v>161.76</v>
      </c>
      <c r="H9" s="25">
        <v>171.5</v>
      </c>
      <c r="I9" s="25">
        <v>172.54</v>
      </c>
      <c r="J9" s="25">
        <v>173.59</v>
      </c>
      <c r="K9" s="25">
        <v>175.74</v>
      </c>
      <c r="L9" s="34">
        <v>171.5</v>
      </c>
    </row>
    <row r="10" spans="1:12" x14ac:dyDescent="0.25">
      <c r="A10" s="33" t="s">
        <v>10</v>
      </c>
      <c r="B10" s="23"/>
      <c r="C10" s="21" t="s">
        <v>154</v>
      </c>
      <c r="D10" s="20">
        <v>7898586630246</v>
      </c>
      <c r="E10" s="24" t="s">
        <v>150</v>
      </c>
      <c r="F10" s="25"/>
      <c r="G10" s="25">
        <v>323.52</v>
      </c>
      <c r="H10" s="25">
        <v>343.01</v>
      </c>
      <c r="I10" s="25">
        <v>345.08</v>
      </c>
      <c r="J10" s="25">
        <v>347.19</v>
      </c>
      <c r="K10" s="25">
        <v>351.48</v>
      </c>
      <c r="L10" s="34">
        <v>343.01</v>
      </c>
    </row>
    <row r="11" spans="1:12" x14ac:dyDescent="0.25">
      <c r="A11" s="33" t="s">
        <v>10</v>
      </c>
      <c r="B11" s="23"/>
      <c r="C11" s="21" t="s">
        <v>155</v>
      </c>
      <c r="D11" s="20">
        <v>7898586630277</v>
      </c>
      <c r="E11" s="24" t="s">
        <v>150</v>
      </c>
      <c r="F11" s="25"/>
      <c r="G11" s="25">
        <v>275.24</v>
      </c>
      <c r="H11" s="25">
        <v>291.82</v>
      </c>
      <c r="I11" s="25">
        <v>293.58999999999997</v>
      </c>
      <c r="J11" s="25">
        <v>295.38</v>
      </c>
      <c r="K11" s="25">
        <v>299.02999999999997</v>
      </c>
      <c r="L11" s="34">
        <v>291.82</v>
      </c>
    </row>
    <row r="12" spans="1:12" ht="15.75" thickBot="1" x14ac:dyDescent="0.3">
      <c r="A12" s="35" t="s">
        <v>10</v>
      </c>
      <c r="B12" s="36"/>
      <c r="C12" s="37" t="s">
        <v>156</v>
      </c>
      <c r="D12" s="38">
        <v>7898586630284</v>
      </c>
      <c r="E12" s="39" t="s">
        <v>150</v>
      </c>
      <c r="F12" s="40"/>
      <c r="G12" s="40">
        <v>550.48</v>
      </c>
      <c r="H12" s="40">
        <v>583.64</v>
      </c>
      <c r="I12" s="40">
        <v>587.17999999999995</v>
      </c>
      <c r="J12" s="40">
        <v>590.76</v>
      </c>
      <c r="K12" s="40">
        <v>598.05999999999995</v>
      </c>
      <c r="L12" s="41">
        <v>583.64</v>
      </c>
    </row>
    <row r="13" spans="1:12" ht="54" customHeight="1" x14ac:dyDescent="0.25">
      <c r="A13" s="19" t="s">
        <v>0</v>
      </c>
      <c r="B13" s="19" t="s">
        <v>1</v>
      </c>
      <c r="C13" s="19" t="s">
        <v>2</v>
      </c>
      <c r="D13" s="19" t="s">
        <v>89</v>
      </c>
      <c r="E13" s="19" t="s">
        <v>89</v>
      </c>
      <c r="F13" s="19" t="s">
        <v>84</v>
      </c>
      <c r="G13" s="19" t="s">
        <v>85</v>
      </c>
      <c r="H13" s="19" t="s">
        <v>86</v>
      </c>
      <c r="I13" s="19" t="s">
        <v>121</v>
      </c>
      <c r="J13" s="19" t="s">
        <v>87</v>
      </c>
      <c r="K13" s="19" t="s">
        <v>122</v>
      </c>
      <c r="L13" s="22" t="s">
        <v>88</v>
      </c>
    </row>
    <row r="14" spans="1:12" x14ac:dyDescent="0.25">
      <c r="A14" s="42" t="str">
        <f t="shared" ref="A14:A19" si="0">A7</f>
        <v>OXYCONTIN</v>
      </c>
      <c r="B14" s="42"/>
      <c r="C14" s="21" t="s">
        <v>151</v>
      </c>
      <c r="D14" s="43" t="s">
        <v>89</v>
      </c>
      <c r="E14" s="43" t="s">
        <v>89</v>
      </c>
      <c r="F14" s="44"/>
      <c r="G14" s="45">
        <v>124.71</v>
      </c>
      <c r="H14" s="45">
        <v>132.22999999999999</v>
      </c>
      <c r="I14" s="45">
        <v>133.03</v>
      </c>
      <c r="J14" s="45">
        <v>133.84</v>
      </c>
      <c r="K14" s="45">
        <v>137.18</v>
      </c>
      <c r="L14" s="45">
        <v>132.22999999999999</v>
      </c>
    </row>
    <row r="15" spans="1:12" x14ac:dyDescent="0.25">
      <c r="A15" s="42" t="str">
        <f t="shared" si="0"/>
        <v>OXYCONTIN</v>
      </c>
      <c r="B15" s="42"/>
      <c r="C15" s="21" t="s">
        <v>152</v>
      </c>
      <c r="D15" s="43" t="s">
        <v>89</v>
      </c>
      <c r="E15" s="43" t="s">
        <v>89</v>
      </c>
      <c r="F15" s="44"/>
      <c r="G15" s="45">
        <v>249.43</v>
      </c>
      <c r="H15" s="45">
        <v>264.45999999999998</v>
      </c>
      <c r="I15" s="45">
        <v>266.06</v>
      </c>
      <c r="J15" s="45">
        <v>267.68</v>
      </c>
      <c r="K15" s="45">
        <v>274.37</v>
      </c>
      <c r="L15" s="45">
        <v>264.45999999999998</v>
      </c>
    </row>
    <row r="16" spans="1:12" x14ac:dyDescent="0.25">
      <c r="A16" s="42" t="str">
        <f t="shared" si="0"/>
        <v>OXYCONTIN</v>
      </c>
      <c r="B16" s="42"/>
      <c r="C16" s="21" t="s">
        <v>153</v>
      </c>
      <c r="D16" s="43" t="s">
        <v>89</v>
      </c>
      <c r="E16" s="43" t="s">
        <v>89</v>
      </c>
      <c r="F16" s="44"/>
      <c r="G16" s="45">
        <v>223.62</v>
      </c>
      <c r="H16" s="45">
        <v>237.09</v>
      </c>
      <c r="I16" s="45">
        <v>238.53</v>
      </c>
      <c r="J16" s="45">
        <v>239.98</v>
      </c>
      <c r="K16" s="45">
        <v>245.98</v>
      </c>
      <c r="L16" s="45">
        <v>237.09</v>
      </c>
    </row>
    <row r="17" spans="1:12" x14ac:dyDescent="0.25">
      <c r="A17" s="42" t="str">
        <f t="shared" si="0"/>
        <v>OXYCONTIN</v>
      </c>
      <c r="B17" s="42"/>
      <c r="C17" s="21" t="s">
        <v>154</v>
      </c>
      <c r="D17" s="43" t="s">
        <v>89</v>
      </c>
      <c r="E17" s="43" t="s">
        <v>89</v>
      </c>
      <c r="F17" s="44"/>
      <c r="G17" s="45">
        <v>447.25</v>
      </c>
      <c r="H17" s="45">
        <v>474.19</v>
      </c>
      <c r="I17" s="45">
        <v>477.05</v>
      </c>
      <c r="J17" s="45">
        <v>479.97</v>
      </c>
      <c r="K17" s="45">
        <v>491.97</v>
      </c>
      <c r="L17" s="45">
        <v>474.19</v>
      </c>
    </row>
    <row r="18" spans="1:12" x14ac:dyDescent="0.25">
      <c r="A18" s="42" t="str">
        <f t="shared" si="0"/>
        <v>OXYCONTIN</v>
      </c>
      <c r="B18" s="42"/>
      <c r="C18" s="21" t="s">
        <v>155</v>
      </c>
      <c r="D18" s="43" t="s">
        <v>89</v>
      </c>
      <c r="E18" s="43" t="s">
        <v>89</v>
      </c>
      <c r="F18" s="44"/>
      <c r="G18" s="46">
        <v>380.5</v>
      </c>
      <c r="H18" s="45">
        <v>403.42</v>
      </c>
      <c r="I18" s="45">
        <v>405.87</v>
      </c>
      <c r="J18" s="45">
        <v>408.35</v>
      </c>
      <c r="K18" s="45">
        <v>418.55</v>
      </c>
      <c r="L18" s="45">
        <v>403.42</v>
      </c>
    </row>
    <row r="19" spans="1:12" x14ac:dyDescent="0.25">
      <c r="A19" s="42" t="str">
        <f t="shared" si="0"/>
        <v>OXYCONTIN</v>
      </c>
      <c r="B19" s="42"/>
      <c r="C19" s="21" t="s">
        <v>156</v>
      </c>
      <c r="D19" s="43" t="s">
        <v>89</v>
      </c>
      <c r="E19" s="43" t="s">
        <v>89</v>
      </c>
      <c r="F19" s="44"/>
      <c r="G19" s="45">
        <v>761.01</v>
      </c>
      <c r="H19" s="45">
        <v>806.85</v>
      </c>
      <c r="I19" s="45">
        <v>811.74</v>
      </c>
      <c r="J19" s="45">
        <v>816.69</v>
      </c>
      <c r="K19" s="45">
        <v>837.11</v>
      </c>
      <c r="L19" s="45">
        <v>806.85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350"/>
  <sheetViews>
    <sheetView zoomScaleNormal="100" workbookViewId="0">
      <selection activeCell="E15" sqref="E15"/>
    </sheetView>
  </sheetViews>
  <sheetFormatPr defaultColWidth="33.7109375" defaultRowHeight="12.75" x14ac:dyDescent="0.25"/>
  <cols>
    <col min="1" max="1" width="5.7109375" style="3" customWidth="1"/>
    <col min="2" max="2" width="10.140625" style="11" bestFit="1" customWidth="1"/>
    <col min="3" max="3" width="10" style="11" bestFit="1" customWidth="1"/>
    <col min="4" max="4" width="31.42578125" style="3" bestFit="1" customWidth="1"/>
    <col min="5" max="5" width="14.140625" style="3" bestFit="1" customWidth="1"/>
    <col min="6" max="6" width="10.140625" style="3" bestFit="1" customWidth="1"/>
    <col min="7" max="7" width="8.140625" style="3" hidden="1" customWidth="1"/>
    <col min="8" max="9" width="9.140625" style="3" bestFit="1" customWidth="1"/>
    <col min="10" max="10" width="9.140625" style="3" customWidth="1"/>
    <col min="11" max="12" width="9.140625" style="3" bestFit="1" customWidth="1"/>
    <col min="13" max="13" width="14.85546875" style="3" bestFit="1" customWidth="1"/>
    <col min="14" max="14" width="12.7109375" style="2" customWidth="1"/>
    <col min="15" max="34" width="33.7109375" style="2"/>
    <col min="35" max="16384" width="33.7109375" style="3"/>
  </cols>
  <sheetData>
    <row r="1" spans="2:14" s="2" customFormat="1" x14ac:dyDescent="0.25">
      <c r="B1" s="1"/>
      <c r="C1" s="1"/>
    </row>
    <row r="2" spans="2:14" s="2" customFormat="1" x14ac:dyDescent="0.25">
      <c r="B2" s="3"/>
      <c r="C2" s="3"/>
    </row>
    <row r="3" spans="2:14" s="2" customFormat="1" x14ac:dyDescent="0.25">
      <c r="B3" s="1"/>
      <c r="C3" s="1"/>
    </row>
    <row r="4" spans="2:14" s="2" customFormat="1" x14ac:dyDescent="0.25">
      <c r="B4" s="1"/>
      <c r="C4" s="1"/>
    </row>
    <row r="5" spans="2:14" s="2" customFormat="1" x14ac:dyDescent="0.25">
      <c r="B5" s="1"/>
      <c r="C5" s="1"/>
    </row>
    <row r="6" spans="2:14" s="2" customFormat="1" x14ac:dyDescent="0.25">
      <c r="B6" s="1"/>
      <c r="C6" s="1"/>
    </row>
    <row r="7" spans="2:14" s="2" customFormat="1" x14ac:dyDescent="0.25">
      <c r="B7" s="1"/>
      <c r="C7" s="1"/>
    </row>
    <row r="8" spans="2:14" ht="38.25" x14ac:dyDescent="0.25"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120</v>
      </c>
      <c r="K8" s="4" t="s">
        <v>8</v>
      </c>
      <c r="L8" s="4" t="s">
        <v>123</v>
      </c>
      <c r="M8" s="5" t="s">
        <v>9</v>
      </c>
    </row>
    <row r="9" spans="2:14" x14ac:dyDescent="0.25">
      <c r="B9" s="6" t="s">
        <v>24</v>
      </c>
      <c r="C9" s="6">
        <v>908627</v>
      </c>
      <c r="D9" s="6" t="s">
        <v>90</v>
      </c>
      <c r="E9" s="7" t="s">
        <v>26</v>
      </c>
      <c r="F9" s="7" t="s">
        <v>150</v>
      </c>
      <c r="G9" s="8">
        <v>46.17</v>
      </c>
      <c r="H9" s="8">
        <v>60.84</v>
      </c>
      <c r="I9" s="8">
        <v>64.5</v>
      </c>
      <c r="J9" s="8">
        <v>64.89</v>
      </c>
      <c r="K9" s="8">
        <v>65.290000000000006</v>
      </c>
      <c r="L9" s="8">
        <v>66.91</v>
      </c>
      <c r="M9" s="9">
        <v>64.5</v>
      </c>
      <c r="N9" s="10"/>
    </row>
    <row r="10" spans="2:14" x14ac:dyDescent="0.25">
      <c r="B10" s="6" t="s">
        <v>24</v>
      </c>
      <c r="C10" s="6">
        <v>908628</v>
      </c>
      <c r="D10" s="6" t="s">
        <v>91</v>
      </c>
      <c r="E10" s="7" t="s">
        <v>28</v>
      </c>
      <c r="F10" s="7" t="s">
        <v>150</v>
      </c>
      <c r="G10" s="8">
        <v>58.75</v>
      </c>
      <c r="H10" s="8">
        <v>77.41</v>
      </c>
      <c r="I10" s="8">
        <v>82.08</v>
      </c>
      <c r="J10" s="8">
        <v>82.57</v>
      </c>
      <c r="K10" s="8">
        <v>83.08</v>
      </c>
      <c r="L10" s="8">
        <v>85.15</v>
      </c>
      <c r="M10" s="9">
        <v>82.08</v>
      </c>
      <c r="N10" s="10"/>
    </row>
    <row r="11" spans="2:14" x14ac:dyDescent="0.25">
      <c r="B11" s="6" t="s">
        <v>24</v>
      </c>
      <c r="C11" s="6">
        <v>908629</v>
      </c>
      <c r="D11" s="6" t="s">
        <v>92</v>
      </c>
      <c r="E11" s="7" t="s">
        <v>30</v>
      </c>
      <c r="F11" s="7" t="s">
        <v>150</v>
      </c>
      <c r="G11" s="8">
        <v>88.35</v>
      </c>
      <c r="H11" s="8">
        <v>116.4</v>
      </c>
      <c r="I11" s="8">
        <v>123.41</v>
      </c>
      <c r="J11" s="8">
        <v>124.16</v>
      </c>
      <c r="K11" s="8">
        <v>124.92</v>
      </c>
      <c r="L11" s="8">
        <v>128.04</v>
      </c>
      <c r="M11" s="9">
        <v>123.41</v>
      </c>
      <c r="N11" s="10"/>
    </row>
    <row r="12" spans="2:14" s="2" customFormat="1" x14ac:dyDescent="0.25">
      <c r="B12" s="1"/>
      <c r="C12" s="1"/>
    </row>
    <row r="13" spans="2:14" s="2" customFormat="1" ht="38.25" x14ac:dyDescent="0.25">
      <c r="B13" s="4" t="s">
        <v>0</v>
      </c>
      <c r="C13" s="4" t="s">
        <v>1</v>
      </c>
      <c r="D13" s="4" t="s">
        <v>2</v>
      </c>
      <c r="E13" s="4" t="s">
        <v>89</v>
      </c>
      <c r="F13" s="4" t="s">
        <v>89</v>
      </c>
      <c r="G13" s="4" t="s">
        <v>84</v>
      </c>
      <c r="H13" s="4" t="s">
        <v>85</v>
      </c>
      <c r="I13" s="4" t="s">
        <v>86</v>
      </c>
      <c r="J13" s="4" t="s">
        <v>121</v>
      </c>
      <c r="K13" s="4" t="s">
        <v>87</v>
      </c>
      <c r="L13" s="4" t="s">
        <v>122</v>
      </c>
      <c r="M13" s="5" t="s">
        <v>88</v>
      </c>
    </row>
    <row r="14" spans="2:14" s="2" customFormat="1" x14ac:dyDescent="0.25">
      <c r="B14" s="6" t="str">
        <f t="shared" ref="B14:B16" si="0">B9</f>
        <v>RESTIVA</v>
      </c>
      <c r="C14" s="6">
        <v>908627</v>
      </c>
      <c r="D14" s="6" t="str">
        <f t="shared" ref="D14:D16" si="1">D9</f>
        <v>5 MG ADES TRANS CT SACH X 2</v>
      </c>
      <c r="E14" s="8" t="s">
        <v>89</v>
      </c>
      <c r="F14" s="8" t="s">
        <v>89</v>
      </c>
      <c r="G14" s="8">
        <v>63.82</v>
      </c>
      <c r="H14" s="9">
        <v>84.11</v>
      </c>
      <c r="I14" s="9">
        <v>89.17</v>
      </c>
      <c r="J14" s="9">
        <v>89.71</v>
      </c>
      <c r="K14" s="9">
        <v>90.26</v>
      </c>
      <c r="L14" s="9">
        <v>92.51</v>
      </c>
      <c r="M14" s="9">
        <v>89.17</v>
      </c>
      <c r="N14" s="10"/>
    </row>
    <row r="15" spans="2:14" s="2" customFormat="1" x14ac:dyDescent="0.25">
      <c r="B15" s="6" t="str">
        <f t="shared" si="0"/>
        <v>RESTIVA</v>
      </c>
      <c r="C15" s="6">
        <v>908628</v>
      </c>
      <c r="D15" s="6" t="str">
        <f t="shared" si="1"/>
        <v>10 MG ADES TRANS CT SACH X 2</v>
      </c>
      <c r="E15" s="8" t="s">
        <v>89</v>
      </c>
      <c r="F15" s="8" t="s">
        <v>89</v>
      </c>
      <c r="G15" s="8">
        <v>81.209999999999994</v>
      </c>
      <c r="H15" s="9">
        <v>107.01</v>
      </c>
      <c r="I15" s="9">
        <v>113.47</v>
      </c>
      <c r="J15" s="9">
        <v>114.14</v>
      </c>
      <c r="K15" s="9">
        <v>114.85</v>
      </c>
      <c r="L15" s="9">
        <v>117.72</v>
      </c>
      <c r="M15" s="9">
        <v>113.47</v>
      </c>
      <c r="N15" s="10"/>
    </row>
    <row r="16" spans="2:14" s="2" customFormat="1" x14ac:dyDescent="0.25">
      <c r="B16" s="6" t="str">
        <f t="shared" si="0"/>
        <v>RESTIVA</v>
      </c>
      <c r="C16" s="6">
        <v>908629</v>
      </c>
      <c r="D16" s="6" t="str">
        <f t="shared" si="1"/>
        <v>20 MG ADES TRANS CT SACH X 2</v>
      </c>
      <c r="E16" s="8" t="s">
        <v>89</v>
      </c>
      <c r="F16" s="8" t="s">
        <v>89</v>
      </c>
      <c r="G16" s="8">
        <v>122.13</v>
      </c>
      <c r="H16" s="9">
        <v>160.91999999999999</v>
      </c>
      <c r="I16" s="9">
        <v>170.61</v>
      </c>
      <c r="J16" s="9">
        <v>171.64</v>
      </c>
      <c r="K16" s="9">
        <v>172.69</v>
      </c>
      <c r="L16" s="9">
        <v>177.01</v>
      </c>
      <c r="M16" s="9">
        <v>170.61</v>
      </c>
      <c r="N16" s="10"/>
    </row>
    <row r="17" spans="2:3" s="2" customFormat="1" x14ac:dyDescent="0.25">
      <c r="B17" s="1"/>
      <c r="C17" s="1"/>
    </row>
    <row r="18" spans="2:3" s="2" customFormat="1" x14ac:dyDescent="0.25">
      <c r="B18" s="1"/>
      <c r="C18" s="1"/>
    </row>
    <row r="19" spans="2:3" s="2" customFormat="1" x14ac:dyDescent="0.25">
      <c r="B19" s="1"/>
      <c r="C19" s="1"/>
    </row>
    <row r="20" spans="2:3" s="2" customFormat="1" x14ac:dyDescent="0.25">
      <c r="B20" s="1"/>
      <c r="C20" s="1"/>
    </row>
    <row r="21" spans="2:3" s="2" customFormat="1" x14ac:dyDescent="0.25">
      <c r="B21" s="1"/>
      <c r="C21" s="1"/>
    </row>
    <row r="22" spans="2:3" s="2" customFormat="1" x14ac:dyDescent="0.25">
      <c r="B22" s="1"/>
      <c r="C22" s="1"/>
    </row>
    <row r="23" spans="2:3" s="2" customFormat="1" x14ac:dyDescent="0.25">
      <c r="B23" s="1"/>
      <c r="C23" s="1"/>
    </row>
    <row r="24" spans="2:3" s="2" customFormat="1" x14ac:dyDescent="0.25">
      <c r="B24" s="1"/>
      <c r="C24" s="1"/>
    </row>
    <row r="25" spans="2:3" s="2" customFormat="1" x14ac:dyDescent="0.25">
      <c r="B25" s="1"/>
      <c r="C25" s="1"/>
    </row>
    <row r="26" spans="2:3" s="2" customFormat="1" x14ac:dyDescent="0.25">
      <c r="B26" s="1"/>
      <c r="C26" s="1"/>
    </row>
    <row r="27" spans="2:3" s="2" customFormat="1" x14ac:dyDescent="0.25">
      <c r="B27" s="1"/>
      <c r="C27" s="1"/>
    </row>
    <row r="28" spans="2:3" s="2" customFormat="1" x14ac:dyDescent="0.25">
      <c r="B28" s="1"/>
      <c r="C28" s="1"/>
    </row>
    <row r="29" spans="2:3" s="2" customFormat="1" x14ac:dyDescent="0.25">
      <c r="B29" s="1"/>
      <c r="C29" s="1"/>
    </row>
    <row r="30" spans="2:3" s="2" customFormat="1" x14ac:dyDescent="0.25">
      <c r="B30" s="1"/>
      <c r="C30" s="1"/>
    </row>
    <row r="31" spans="2:3" s="2" customFormat="1" x14ac:dyDescent="0.25">
      <c r="B31" s="1"/>
      <c r="C31" s="1"/>
    </row>
    <row r="32" spans="2:3" s="2" customFormat="1" x14ac:dyDescent="0.25">
      <c r="B32" s="1"/>
      <c r="C32" s="1"/>
    </row>
    <row r="33" spans="2:3" s="2" customFormat="1" x14ac:dyDescent="0.25">
      <c r="B33" s="1"/>
      <c r="C33" s="1"/>
    </row>
    <row r="34" spans="2:3" s="2" customFormat="1" x14ac:dyDescent="0.25">
      <c r="B34" s="1"/>
      <c r="C34" s="1"/>
    </row>
    <row r="35" spans="2:3" s="2" customFormat="1" x14ac:dyDescent="0.25">
      <c r="B35" s="1"/>
      <c r="C35" s="1"/>
    </row>
    <row r="36" spans="2:3" s="2" customFormat="1" x14ac:dyDescent="0.25">
      <c r="B36" s="1"/>
      <c r="C36" s="1"/>
    </row>
    <row r="37" spans="2:3" s="2" customFormat="1" x14ac:dyDescent="0.25">
      <c r="B37" s="1"/>
      <c r="C37" s="1"/>
    </row>
    <row r="38" spans="2:3" s="2" customFormat="1" x14ac:dyDescent="0.25">
      <c r="B38" s="1"/>
      <c r="C38" s="1"/>
    </row>
    <row r="39" spans="2:3" s="2" customFormat="1" x14ac:dyDescent="0.25">
      <c r="B39" s="1"/>
      <c r="C39" s="1"/>
    </row>
    <row r="40" spans="2:3" s="2" customFormat="1" x14ac:dyDescent="0.25">
      <c r="B40" s="1"/>
      <c r="C40" s="1"/>
    </row>
    <row r="41" spans="2:3" s="2" customFormat="1" x14ac:dyDescent="0.25">
      <c r="B41" s="1"/>
      <c r="C41" s="1"/>
    </row>
    <row r="42" spans="2:3" s="2" customFormat="1" x14ac:dyDescent="0.25">
      <c r="B42" s="1"/>
      <c r="C42" s="1"/>
    </row>
    <row r="43" spans="2:3" s="2" customFormat="1" x14ac:dyDescent="0.25">
      <c r="B43" s="1"/>
      <c r="C43" s="1"/>
    </row>
    <row r="44" spans="2:3" s="2" customFormat="1" x14ac:dyDescent="0.25">
      <c r="B44" s="1"/>
      <c r="C44" s="1"/>
    </row>
    <row r="45" spans="2:3" s="2" customFormat="1" x14ac:dyDescent="0.25">
      <c r="B45" s="1"/>
      <c r="C45" s="1"/>
    </row>
    <row r="46" spans="2:3" s="2" customFormat="1" x14ac:dyDescent="0.25">
      <c r="B46" s="1"/>
      <c r="C46" s="1"/>
    </row>
    <row r="47" spans="2:3" s="2" customFormat="1" x14ac:dyDescent="0.25">
      <c r="B47" s="1"/>
      <c r="C47" s="1"/>
    </row>
    <row r="48" spans="2:3" s="2" customFormat="1" x14ac:dyDescent="0.25">
      <c r="B48" s="1"/>
      <c r="C48" s="1"/>
    </row>
    <row r="49" spans="2:3" s="2" customFormat="1" x14ac:dyDescent="0.25">
      <c r="B49" s="1"/>
      <c r="C49" s="1"/>
    </row>
    <row r="50" spans="2:3" s="2" customFormat="1" x14ac:dyDescent="0.25">
      <c r="B50" s="1"/>
      <c r="C50" s="1"/>
    </row>
    <row r="51" spans="2:3" s="2" customFormat="1" x14ac:dyDescent="0.25">
      <c r="B51" s="1"/>
      <c r="C51" s="1"/>
    </row>
    <row r="52" spans="2:3" s="2" customFormat="1" x14ac:dyDescent="0.25">
      <c r="B52" s="1"/>
      <c r="C52" s="1"/>
    </row>
    <row r="53" spans="2:3" s="2" customFormat="1" x14ac:dyDescent="0.25">
      <c r="B53" s="1"/>
      <c r="C53" s="1"/>
    </row>
    <row r="54" spans="2:3" s="2" customFormat="1" x14ac:dyDescent="0.25">
      <c r="B54" s="1"/>
      <c r="C54" s="1"/>
    </row>
    <row r="55" spans="2:3" s="2" customFormat="1" x14ac:dyDescent="0.25">
      <c r="B55" s="1"/>
      <c r="C55" s="1"/>
    </row>
    <row r="56" spans="2:3" s="2" customFormat="1" x14ac:dyDescent="0.25">
      <c r="B56" s="1"/>
      <c r="C56" s="1"/>
    </row>
    <row r="57" spans="2:3" s="2" customFormat="1" x14ac:dyDescent="0.25">
      <c r="B57" s="1"/>
      <c r="C57" s="1"/>
    </row>
    <row r="58" spans="2:3" s="2" customFormat="1" x14ac:dyDescent="0.25">
      <c r="B58" s="1"/>
      <c r="C58" s="1"/>
    </row>
    <row r="59" spans="2:3" s="2" customFormat="1" x14ac:dyDescent="0.25">
      <c r="B59" s="1"/>
      <c r="C59" s="1"/>
    </row>
    <row r="60" spans="2:3" s="2" customFormat="1" x14ac:dyDescent="0.25">
      <c r="B60" s="1"/>
      <c r="C60" s="1"/>
    </row>
    <row r="61" spans="2:3" s="2" customFormat="1" x14ac:dyDescent="0.25">
      <c r="B61" s="1"/>
      <c r="C61" s="1"/>
    </row>
    <row r="62" spans="2:3" s="2" customFormat="1" x14ac:dyDescent="0.25">
      <c r="B62" s="1"/>
      <c r="C62" s="1"/>
    </row>
    <row r="63" spans="2:3" s="2" customFormat="1" x14ac:dyDescent="0.25">
      <c r="B63" s="1"/>
      <c r="C63" s="1"/>
    </row>
    <row r="64" spans="2:3" s="2" customFormat="1" x14ac:dyDescent="0.25">
      <c r="B64" s="1"/>
      <c r="C64" s="1"/>
    </row>
    <row r="65" spans="2:3" s="2" customFormat="1" x14ac:dyDescent="0.25">
      <c r="B65" s="1"/>
      <c r="C65" s="1"/>
    </row>
    <row r="66" spans="2:3" s="2" customFormat="1" x14ac:dyDescent="0.25">
      <c r="B66" s="1"/>
      <c r="C66" s="1"/>
    </row>
    <row r="67" spans="2:3" s="2" customFormat="1" x14ac:dyDescent="0.25">
      <c r="B67" s="1"/>
      <c r="C67" s="1"/>
    </row>
    <row r="68" spans="2:3" s="2" customFormat="1" x14ac:dyDescent="0.25">
      <c r="B68" s="1"/>
      <c r="C68" s="1"/>
    </row>
    <row r="69" spans="2:3" s="2" customFormat="1" x14ac:dyDescent="0.25">
      <c r="B69" s="1"/>
      <c r="C69" s="1"/>
    </row>
    <row r="70" spans="2:3" s="2" customFormat="1" x14ac:dyDescent="0.25">
      <c r="B70" s="1"/>
      <c r="C70" s="1"/>
    </row>
    <row r="71" spans="2:3" s="2" customFormat="1" x14ac:dyDescent="0.25">
      <c r="B71" s="1"/>
      <c r="C71" s="1"/>
    </row>
    <row r="72" spans="2:3" s="2" customFormat="1" x14ac:dyDescent="0.25">
      <c r="B72" s="1"/>
      <c r="C72" s="1"/>
    </row>
    <row r="73" spans="2:3" s="2" customFormat="1" x14ac:dyDescent="0.25">
      <c r="B73" s="1"/>
      <c r="C73" s="1"/>
    </row>
    <row r="74" spans="2:3" s="2" customFormat="1" x14ac:dyDescent="0.25">
      <c r="B74" s="1"/>
      <c r="C74" s="1"/>
    </row>
    <row r="75" spans="2:3" s="2" customFormat="1" x14ac:dyDescent="0.25">
      <c r="B75" s="1"/>
      <c r="C75" s="1"/>
    </row>
    <row r="76" spans="2:3" s="2" customFormat="1" x14ac:dyDescent="0.25">
      <c r="B76" s="1"/>
      <c r="C76" s="1"/>
    </row>
    <row r="77" spans="2:3" s="2" customFormat="1" x14ac:dyDescent="0.25">
      <c r="B77" s="1"/>
      <c r="C77" s="1"/>
    </row>
    <row r="78" spans="2:3" s="2" customFormat="1" x14ac:dyDescent="0.25">
      <c r="B78" s="1"/>
      <c r="C78" s="1"/>
    </row>
    <row r="79" spans="2:3" s="2" customFormat="1" x14ac:dyDescent="0.25">
      <c r="B79" s="1"/>
      <c r="C79" s="1"/>
    </row>
    <row r="80" spans="2:3" s="2" customFormat="1" x14ac:dyDescent="0.25">
      <c r="B80" s="1"/>
      <c r="C80" s="1"/>
    </row>
    <row r="81" spans="2:3" s="2" customFormat="1" x14ac:dyDescent="0.25">
      <c r="B81" s="1"/>
      <c r="C81" s="1"/>
    </row>
    <row r="82" spans="2:3" s="2" customFormat="1" x14ac:dyDescent="0.25">
      <c r="B82" s="1"/>
      <c r="C82" s="1"/>
    </row>
    <row r="83" spans="2:3" s="2" customFormat="1" x14ac:dyDescent="0.25">
      <c r="B83" s="1"/>
      <c r="C83" s="1"/>
    </row>
    <row r="84" spans="2:3" s="2" customFormat="1" x14ac:dyDescent="0.25">
      <c r="B84" s="1"/>
      <c r="C84" s="1"/>
    </row>
    <row r="85" spans="2:3" s="2" customFormat="1" x14ac:dyDescent="0.25">
      <c r="B85" s="1"/>
      <c r="C85" s="1"/>
    </row>
    <row r="86" spans="2:3" s="2" customFormat="1" x14ac:dyDescent="0.25">
      <c r="B86" s="1"/>
      <c r="C86" s="1"/>
    </row>
    <row r="87" spans="2:3" s="2" customFormat="1" x14ac:dyDescent="0.25">
      <c r="B87" s="1"/>
      <c r="C87" s="1"/>
    </row>
    <row r="88" spans="2:3" s="2" customFormat="1" x14ac:dyDescent="0.25">
      <c r="B88" s="1"/>
      <c r="C88" s="1"/>
    </row>
    <row r="89" spans="2:3" s="2" customFormat="1" x14ac:dyDescent="0.25">
      <c r="B89" s="1"/>
      <c r="C89" s="1"/>
    </row>
    <row r="90" spans="2:3" s="2" customFormat="1" x14ac:dyDescent="0.25">
      <c r="B90" s="1"/>
      <c r="C90" s="1"/>
    </row>
    <row r="91" spans="2:3" s="2" customFormat="1" x14ac:dyDescent="0.25">
      <c r="B91" s="1"/>
      <c r="C91" s="1"/>
    </row>
    <row r="92" spans="2:3" s="2" customFormat="1" x14ac:dyDescent="0.25">
      <c r="B92" s="1"/>
      <c r="C92" s="1"/>
    </row>
    <row r="93" spans="2:3" s="2" customFormat="1" x14ac:dyDescent="0.25">
      <c r="B93" s="1"/>
      <c r="C93" s="1"/>
    </row>
    <row r="94" spans="2:3" s="2" customFormat="1" x14ac:dyDescent="0.25">
      <c r="B94" s="1"/>
      <c r="C94" s="1"/>
    </row>
    <row r="95" spans="2:3" s="2" customFormat="1" x14ac:dyDescent="0.25">
      <c r="B95" s="1"/>
      <c r="C95" s="1"/>
    </row>
    <row r="96" spans="2:3" s="2" customFormat="1" x14ac:dyDescent="0.25">
      <c r="B96" s="1"/>
      <c r="C96" s="1"/>
    </row>
    <row r="97" spans="2:3" s="2" customFormat="1" x14ac:dyDescent="0.25">
      <c r="B97" s="1"/>
      <c r="C97" s="1"/>
    </row>
    <row r="98" spans="2:3" s="2" customFormat="1" x14ac:dyDescent="0.25">
      <c r="B98" s="1"/>
      <c r="C98" s="1"/>
    </row>
    <row r="99" spans="2:3" s="2" customFormat="1" x14ac:dyDescent="0.25">
      <c r="B99" s="1"/>
      <c r="C99" s="1"/>
    </row>
    <row r="100" spans="2:3" s="2" customFormat="1" x14ac:dyDescent="0.25">
      <c r="B100" s="1"/>
      <c r="C100" s="1"/>
    </row>
    <row r="101" spans="2:3" s="2" customFormat="1" x14ac:dyDescent="0.25">
      <c r="B101" s="1"/>
      <c r="C101" s="1"/>
    </row>
    <row r="102" spans="2:3" s="2" customFormat="1" x14ac:dyDescent="0.25">
      <c r="B102" s="1"/>
      <c r="C102" s="1"/>
    </row>
    <row r="103" spans="2:3" s="2" customFormat="1" x14ac:dyDescent="0.25">
      <c r="B103" s="1"/>
      <c r="C103" s="1"/>
    </row>
    <row r="104" spans="2:3" s="2" customFormat="1" x14ac:dyDescent="0.25">
      <c r="B104" s="1"/>
      <c r="C104" s="1"/>
    </row>
    <row r="105" spans="2:3" s="2" customFormat="1" x14ac:dyDescent="0.25">
      <c r="B105" s="1"/>
      <c r="C105" s="1"/>
    </row>
    <row r="106" spans="2:3" s="2" customFormat="1" x14ac:dyDescent="0.25">
      <c r="B106" s="1"/>
      <c r="C106" s="1"/>
    </row>
    <row r="107" spans="2:3" s="2" customFormat="1" x14ac:dyDescent="0.25">
      <c r="B107" s="1"/>
      <c r="C107" s="1"/>
    </row>
    <row r="108" spans="2:3" s="2" customFormat="1" x14ac:dyDescent="0.25">
      <c r="B108" s="1"/>
      <c r="C108" s="1"/>
    </row>
    <row r="109" spans="2:3" s="2" customFormat="1" x14ac:dyDescent="0.25">
      <c r="B109" s="1"/>
      <c r="C109" s="1"/>
    </row>
    <row r="110" spans="2:3" s="2" customFormat="1" x14ac:dyDescent="0.25">
      <c r="B110" s="1"/>
      <c r="C110" s="1"/>
    </row>
    <row r="111" spans="2:3" s="2" customFormat="1" x14ac:dyDescent="0.25">
      <c r="B111" s="1"/>
      <c r="C111" s="1"/>
    </row>
    <row r="112" spans="2:3" s="2" customFormat="1" x14ac:dyDescent="0.25">
      <c r="B112" s="1"/>
      <c r="C112" s="1"/>
    </row>
    <row r="113" spans="2:3" s="2" customFormat="1" x14ac:dyDescent="0.25">
      <c r="B113" s="1"/>
      <c r="C113" s="1"/>
    </row>
    <row r="114" spans="2:3" s="2" customFormat="1" x14ac:dyDescent="0.25">
      <c r="B114" s="1"/>
      <c r="C114" s="1"/>
    </row>
    <row r="115" spans="2:3" s="2" customFormat="1" x14ac:dyDescent="0.25">
      <c r="B115" s="1"/>
      <c r="C115" s="1"/>
    </row>
    <row r="116" spans="2:3" s="2" customFormat="1" x14ac:dyDescent="0.25">
      <c r="B116" s="1"/>
      <c r="C116" s="1"/>
    </row>
    <row r="117" spans="2:3" s="2" customFormat="1" x14ac:dyDescent="0.25">
      <c r="B117" s="1"/>
      <c r="C117" s="1"/>
    </row>
    <row r="118" spans="2:3" s="2" customFormat="1" x14ac:dyDescent="0.25">
      <c r="B118" s="1"/>
      <c r="C118" s="1"/>
    </row>
    <row r="119" spans="2:3" s="2" customFormat="1" x14ac:dyDescent="0.25">
      <c r="B119" s="1"/>
      <c r="C119" s="1"/>
    </row>
    <row r="120" spans="2:3" s="2" customFormat="1" x14ac:dyDescent="0.25">
      <c r="B120" s="1"/>
      <c r="C120" s="1"/>
    </row>
    <row r="121" spans="2:3" s="2" customFormat="1" x14ac:dyDescent="0.25">
      <c r="B121" s="1"/>
      <c r="C121" s="1"/>
    </row>
    <row r="122" spans="2:3" s="2" customFormat="1" x14ac:dyDescent="0.25">
      <c r="B122" s="1"/>
      <c r="C122" s="1"/>
    </row>
    <row r="123" spans="2:3" s="2" customFormat="1" x14ac:dyDescent="0.25">
      <c r="B123" s="1"/>
      <c r="C123" s="1"/>
    </row>
    <row r="124" spans="2:3" s="2" customFormat="1" x14ac:dyDescent="0.25">
      <c r="B124" s="1"/>
      <c r="C124" s="1"/>
    </row>
    <row r="125" spans="2:3" s="2" customFormat="1" x14ac:dyDescent="0.25">
      <c r="B125" s="1"/>
      <c r="C125" s="1"/>
    </row>
    <row r="126" spans="2:3" s="2" customFormat="1" x14ac:dyDescent="0.25">
      <c r="B126" s="1"/>
      <c r="C126" s="1"/>
    </row>
    <row r="127" spans="2:3" s="2" customFormat="1" x14ac:dyDescent="0.25">
      <c r="B127" s="1"/>
      <c r="C127" s="1"/>
    </row>
    <row r="128" spans="2:3" s="2" customFormat="1" x14ac:dyDescent="0.25">
      <c r="B128" s="1"/>
      <c r="C128" s="1"/>
    </row>
    <row r="129" spans="2:3" s="2" customFormat="1" x14ac:dyDescent="0.25">
      <c r="B129" s="1"/>
      <c r="C129" s="1"/>
    </row>
    <row r="130" spans="2:3" s="2" customFormat="1" x14ac:dyDescent="0.25">
      <c r="B130" s="1"/>
      <c r="C130" s="1"/>
    </row>
    <row r="131" spans="2:3" s="2" customFormat="1" x14ac:dyDescent="0.25">
      <c r="B131" s="1"/>
      <c r="C131" s="1"/>
    </row>
    <row r="132" spans="2:3" s="2" customFormat="1" x14ac:dyDescent="0.25">
      <c r="B132" s="1"/>
      <c r="C132" s="1"/>
    </row>
    <row r="133" spans="2:3" s="2" customFormat="1" x14ac:dyDescent="0.25">
      <c r="B133" s="1"/>
      <c r="C133" s="1"/>
    </row>
    <row r="134" spans="2:3" s="2" customFormat="1" x14ac:dyDescent="0.25">
      <c r="B134" s="1"/>
      <c r="C134" s="1"/>
    </row>
    <row r="135" spans="2:3" s="2" customFormat="1" x14ac:dyDescent="0.25">
      <c r="B135" s="1"/>
      <c r="C135" s="1"/>
    </row>
    <row r="136" spans="2:3" s="2" customFormat="1" x14ac:dyDescent="0.25">
      <c r="B136" s="1"/>
      <c r="C136" s="1"/>
    </row>
    <row r="137" spans="2:3" s="2" customFormat="1" x14ac:dyDescent="0.25">
      <c r="B137" s="1"/>
      <c r="C137" s="1"/>
    </row>
    <row r="138" spans="2:3" s="2" customFormat="1" x14ac:dyDescent="0.25">
      <c r="B138" s="1"/>
      <c r="C138" s="1"/>
    </row>
    <row r="139" spans="2:3" s="2" customFormat="1" x14ac:dyDescent="0.25">
      <c r="B139" s="1"/>
      <c r="C139" s="1"/>
    </row>
    <row r="140" spans="2:3" s="2" customFormat="1" x14ac:dyDescent="0.25">
      <c r="B140" s="1"/>
      <c r="C140" s="1"/>
    </row>
    <row r="141" spans="2:3" s="2" customFormat="1" x14ac:dyDescent="0.25">
      <c r="B141" s="1"/>
      <c r="C141" s="1"/>
    </row>
    <row r="142" spans="2:3" s="2" customFormat="1" x14ac:dyDescent="0.25">
      <c r="B142" s="1"/>
      <c r="C142" s="1"/>
    </row>
    <row r="143" spans="2:3" s="2" customFormat="1" x14ac:dyDescent="0.25">
      <c r="B143" s="1"/>
      <c r="C143" s="1"/>
    </row>
    <row r="144" spans="2:3" s="2" customFormat="1" x14ac:dyDescent="0.25">
      <c r="B144" s="1"/>
      <c r="C144" s="1"/>
    </row>
    <row r="145" spans="2:3" s="2" customFormat="1" x14ac:dyDescent="0.25">
      <c r="B145" s="1"/>
      <c r="C145" s="1"/>
    </row>
    <row r="146" spans="2:3" s="2" customFormat="1" x14ac:dyDescent="0.25">
      <c r="B146" s="1"/>
      <c r="C146" s="1"/>
    </row>
    <row r="147" spans="2:3" s="2" customFormat="1" x14ac:dyDescent="0.25">
      <c r="B147" s="1"/>
      <c r="C147" s="1"/>
    </row>
    <row r="148" spans="2:3" s="2" customFormat="1" x14ac:dyDescent="0.25">
      <c r="B148" s="1"/>
      <c r="C148" s="1"/>
    </row>
    <row r="149" spans="2:3" s="2" customFormat="1" x14ac:dyDescent="0.25">
      <c r="B149" s="1"/>
      <c r="C149" s="1"/>
    </row>
    <row r="150" spans="2:3" s="2" customFormat="1" x14ac:dyDescent="0.25">
      <c r="B150" s="1"/>
      <c r="C150" s="1"/>
    </row>
    <row r="151" spans="2:3" s="2" customFormat="1" x14ac:dyDescent="0.25">
      <c r="B151" s="1"/>
      <c r="C151" s="1"/>
    </row>
    <row r="152" spans="2:3" s="2" customFormat="1" x14ac:dyDescent="0.25">
      <c r="B152" s="1"/>
      <c r="C152" s="1"/>
    </row>
    <row r="153" spans="2:3" s="2" customFormat="1" x14ac:dyDescent="0.25">
      <c r="B153" s="1"/>
      <c r="C153" s="1"/>
    </row>
    <row r="154" spans="2:3" s="2" customFormat="1" x14ac:dyDescent="0.25">
      <c r="B154" s="1"/>
      <c r="C154" s="1"/>
    </row>
    <row r="155" spans="2:3" s="2" customFormat="1" x14ac:dyDescent="0.25">
      <c r="B155" s="1"/>
      <c r="C155" s="1"/>
    </row>
    <row r="156" spans="2:3" s="2" customFormat="1" x14ac:dyDescent="0.25">
      <c r="B156" s="1"/>
      <c r="C156" s="1"/>
    </row>
    <row r="157" spans="2:3" s="2" customFormat="1" x14ac:dyDescent="0.25">
      <c r="B157" s="1"/>
      <c r="C157" s="1"/>
    </row>
    <row r="158" spans="2:3" s="2" customFormat="1" x14ac:dyDescent="0.25">
      <c r="B158" s="1"/>
      <c r="C158" s="1"/>
    </row>
    <row r="159" spans="2:3" s="2" customFormat="1" x14ac:dyDescent="0.25">
      <c r="B159" s="1"/>
      <c r="C159" s="1"/>
    </row>
    <row r="160" spans="2:3" s="2" customFormat="1" x14ac:dyDescent="0.25">
      <c r="B160" s="1"/>
      <c r="C160" s="1"/>
    </row>
    <row r="161" spans="2:3" s="2" customFormat="1" x14ac:dyDescent="0.25">
      <c r="B161" s="1"/>
      <c r="C161" s="1"/>
    </row>
    <row r="162" spans="2:3" s="2" customFormat="1" x14ac:dyDescent="0.25">
      <c r="B162" s="1"/>
      <c r="C162" s="1"/>
    </row>
    <row r="163" spans="2:3" s="2" customFormat="1" x14ac:dyDescent="0.25">
      <c r="B163" s="1"/>
      <c r="C163" s="1"/>
    </row>
    <row r="164" spans="2:3" s="2" customFormat="1" x14ac:dyDescent="0.25">
      <c r="B164" s="1"/>
      <c r="C164" s="1"/>
    </row>
    <row r="165" spans="2:3" s="2" customFormat="1" x14ac:dyDescent="0.25">
      <c r="B165" s="1"/>
      <c r="C165" s="1"/>
    </row>
    <row r="166" spans="2:3" s="2" customFormat="1" x14ac:dyDescent="0.25">
      <c r="B166" s="1"/>
      <c r="C166" s="1"/>
    </row>
    <row r="167" spans="2:3" s="2" customFormat="1" x14ac:dyDescent="0.25">
      <c r="B167" s="1"/>
      <c r="C167" s="1"/>
    </row>
    <row r="168" spans="2:3" s="2" customFormat="1" x14ac:dyDescent="0.25">
      <c r="B168" s="1"/>
      <c r="C168" s="1"/>
    </row>
    <row r="169" spans="2:3" s="2" customFormat="1" x14ac:dyDescent="0.25">
      <c r="B169" s="1"/>
      <c r="C169" s="1"/>
    </row>
    <row r="170" spans="2:3" s="2" customFormat="1" x14ac:dyDescent="0.25">
      <c r="B170" s="1"/>
      <c r="C170" s="1"/>
    </row>
    <row r="171" spans="2:3" s="2" customFormat="1" x14ac:dyDescent="0.25">
      <c r="B171" s="1"/>
      <c r="C171" s="1"/>
    </row>
    <row r="172" spans="2:3" s="2" customFormat="1" x14ac:dyDescent="0.25">
      <c r="B172" s="1"/>
      <c r="C172" s="1"/>
    </row>
    <row r="173" spans="2:3" s="2" customFormat="1" x14ac:dyDescent="0.25">
      <c r="B173" s="1"/>
      <c r="C173" s="1"/>
    </row>
    <row r="174" spans="2:3" s="2" customFormat="1" x14ac:dyDescent="0.25">
      <c r="B174" s="1"/>
      <c r="C174" s="1"/>
    </row>
    <row r="175" spans="2:3" s="2" customFormat="1" x14ac:dyDescent="0.25">
      <c r="B175" s="1"/>
      <c r="C175" s="1"/>
    </row>
    <row r="176" spans="2:3" s="2" customFormat="1" x14ac:dyDescent="0.25">
      <c r="B176" s="1"/>
      <c r="C176" s="1"/>
    </row>
    <row r="177" spans="2:3" s="2" customFormat="1" x14ac:dyDescent="0.25">
      <c r="B177" s="1"/>
      <c r="C177" s="1"/>
    </row>
    <row r="178" spans="2:3" s="2" customFormat="1" x14ac:dyDescent="0.25">
      <c r="B178" s="1"/>
      <c r="C178" s="1"/>
    </row>
    <row r="179" spans="2:3" s="2" customFormat="1" x14ac:dyDescent="0.25">
      <c r="B179" s="1"/>
      <c r="C179" s="1"/>
    </row>
    <row r="180" spans="2:3" s="2" customFormat="1" x14ac:dyDescent="0.25">
      <c r="B180" s="1"/>
      <c r="C180" s="1"/>
    </row>
    <row r="181" spans="2:3" s="2" customFormat="1" x14ac:dyDescent="0.25">
      <c r="B181" s="1"/>
      <c r="C181" s="1"/>
    </row>
    <row r="182" spans="2:3" s="2" customFormat="1" x14ac:dyDescent="0.25">
      <c r="B182" s="1"/>
      <c r="C182" s="1"/>
    </row>
    <row r="183" spans="2:3" s="2" customFormat="1" x14ac:dyDescent="0.25">
      <c r="B183" s="1"/>
      <c r="C183" s="1"/>
    </row>
    <row r="184" spans="2:3" s="2" customFormat="1" x14ac:dyDescent="0.25">
      <c r="B184" s="1"/>
      <c r="C184" s="1"/>
    </row>
    <row r="185" spans="2:3" s="2" customFormat="1" x14ac:dyDescent="0.25">
      <c r="B185" s="1"/>
      <c r="C185" s="1"/>
    </row>
    <row r="186" spans="2:3" s="2" customFormat="1" x14ac:dyDescent="0.25">
      <c r="B186" s="1"/>
      <c r="C186" s="1"/>
    </row>
    <row r="187" spans="2:3" s="2" customFormat="1" x14ac:dyDescent="0.25">
      <c r="B187" s="1"/>
      <c r="C187" s="1"/>
    </row>
    <row r="188" spans="2:3" s="2" customFormat="1" x14ac:dyDescent="0.25">
      <c r="B188" s="1"/>
      <c r="C188" s="1"/>
    </row>
    <row r="189" spans="2:3" s="2" customFormat="1" x14ac:dyDescent="0.25">
      <c r="B189" s="1"/>
      <c r="C189" s="1"/>
    </row>
    <row r="190" spans="2:3" s="2" customFormat="1" x14ac:dyDescent="0.25">
      <c r="B190" s="1"/>
      <c r="C190" s="1"/>
    </row>
    <row r="191" spans="2:3" s="2" customFormat="1" x14ac:dyDescent="0.25">
      <c r="B191" s="1"/>
      <c r="C191" s="1"/>
    </row>
    <row r="192" spans="2:3" s="2" customFormat="1" x14ac:dyDescent="0.25">
      <c r="B192" s="1"/>
      <c r="C192" s="1"/>
    </row>
    <row r="193" spans="2:3" s="2" customFormat="1" x14ac:dyDescent="0.25">
      <c r="B193" s="1"/>
      <c r="C193" s="1"/>
    </row>
    <row r="194" spans="2:3" s="2" customFormat="1" x14ac:dyDescent="0.25">
      <c r="B194" s="1"/>
      <c r="C194" s="1"/>
    </row>
    <row r="195" spans="2:3" s="2" customFormat="1" x14ac:dyDescent="0.25">
      <c r="B195" s="1"/>
      <c r="C195" s="1"/>
    </row>
    <row r="196" spans="2:3" s="2" customFormat="1" x14ac:dyDescent="0.25">
      <c r="B196" s="1"/>
      <c r="C196" s="1"/>
    </row>
    <row r="197" spans="2:3" s="2" customFormat="1" x14ac:dyDescent="0.25">
      <c r="B197" s="1"/>
      <c r="C197" s="1"/>
    </row>
    <row r="198" spans="2:3" s="2" customFormat="1" x14ac:dyDescent="0.25">
      <c r="B198" s="1"/>
      <c r="C198" s="1"/>
    </row>
    <row r="199" spans="2:3" s="2" customFormat="1" x14ac:dyDescent="0.25">
      <c r="B199" s="1"/>
      <c r="C199" s="1"/>
    </row>
    <row r="200" spans="2:3" s="2" customFormat="1" x14ac:dyDescent="0.25">
      <c r="B200" s="1"/>
      <c r="C200" s="1"/>
    </row>
    <row r="201" spans="2:3" s="2" customFormat="1" x14ac:dyDescent="0.25">
      <c r="B201" s="1"/>
      <c r="C201" s="1"/>
    </row>
    <row r="202" spans="2:3" s="2" customFormat="1" x14ac:dyDescent="0.25">
      <c r="B202" s="1"/>
      <c r="C202" s="1"/>
    </row>
    <row r="203" spans="2:3" s="2" customFormat="1" x14ac:dyDescent="0.25">
      <c r="B203" s="1"/>
      <c r="C203" s="1"/>
    </row>
    <row r="204" spans="2:3" s="2" customFormat="1" x14ac:dyDescent="0.25">
      <c r="B204" s="1"/>
      <c r="C204" s="1"/>
    </row>
    <row r="205" spans="2:3" s="2" customFormat="1" x14ac:dyDescent="0.25">
      <c r="B205" s="1"/>
      <c r="C205" s="1"/>
    </row>
    <row r="206" spans="2:3" s="2" customFormat="1" x14ac:dyDescent="0.25">
      <c r="B206" s="1"/>
      <c r="C206" s="1"/>
    </row>
    <row r="207" spans="2:3" s="2" customFormat="1" x14ac:dyDescent="0.25">
      <c r="B207" s="1"/>
      <c r="C207" s="1"/>
    </row>
    <row r="208" spans="2:3" s="2" customFormat="1" x14ac:dyDescent="0.25">
      <c r="B208" s="1"/>
      <c r="C208" s="1"/>
    </row>
    <row r="209" spans="2:3" s="2" customFormat="1" x14ac:dyDescent="0.25">
      <c r="B209" s="1"/>
      <c r="C209" s="1"/>
    </row>
    <row r="210" spans="2:3" s="2" customFormat="1" x14ac:dyDescent="0.25">
      <c r="B210" s="1"/>
      <c r="C210" s="1"/>
    </row>
    <row r="211" spans="2:3" s="2" customFormat="1" x14ac:dyDescent="0.25">
      <c r="B211" s="1"/>
      <c r="C211" s="1"/>
    </row>
    <row r="212" spans="2:3" s="2" customFormat="1" x14ac:dyDescent="0.25">
      <c r="B212" s="1"/>
      <c r="C212" s="1"/>
    </row>
    <row r="213" spans="2:3" s="2" customFormat="1" x14ac:dyDescent="0.25">
      <c r="B213" s="1"/>
      <c r="C213" s="1"/>
    </row>
    <row r="214" spans="2:3" s="2" customFormat="1" x14ac:dyDescent="0.25">
      <c r="B214" s="1"/>
      <c r="C214" s="1"/>
    </row>
    <row r="215" spans="2:3" s="2" customFormat="1" x14ac:dyDescent="0.25">
      <c r="B215" s="1"/>
      <c r="C215" s="1"/>
    </row>
    <row r="216" spans="2:3" s="2" customFormat="1" x14ac:dyDescent="0.25">
      <c r="B216" s="1"/>
      <c r="C216" s="1"/>
    </row>
    <row r="217" spans="2:3" s="2" customFormat="1" x14ac:dyDescent="0.25">
      <c r="B217" s="1"/>
      <c r="C217" s="1"/>
    </row>
    <row r="218" spans="2:3" s="2" customFormat="1" x14ac:dyDescent="0.25">
      <c r="B218" s="1"/>
      <c r="C218" s="1"/>
    </row>
    <row r="219" spans="2:3" s="2" customFormat="1" x14ac:dyDescent="0.25">
      <c r="B219" s="1"/>
      <c r="C219" s="1"/>
    </row>
    <row r="220" spans="2:3" s="2" customFormat="1" x14ac:dyDescent="0.25">
      <c r="B220" s="1"/>
      <c r="C220" s="1"/>
    </row>
    <row r="221" spans="2:3" s="2" customFormat="1" x14ac:dyDescent="0.25">
      <c r="B221" s="1"/>
      <c r="C221" s="1"/>
    </row>
    <row r="222" spans="2:3" s="2" customFormat="1" x14ac:dyDescent="0.25">
      <c r="B222" s="1"/>
      <c r="C222" s="1"/>
    </row>
    <row r="223" spans="2:3" s="2" customFormat="1" x14ac:dyDescent="0.25">
      <c r="B223" s="1"/>
      <c r="C223" s="1"/>
    </row>
    <row r="224" spans="2:3" s="2" customFormat="1" x14ac:dyDescent="0.25">
      <c r="B224" s="1"/>
      <c r="C224" s="1"/>
    </row>
    <row r="225" spans="2:3" s="2" customFormat="1" x14ac:dyDescent="0.25">
      <c r="B225" s="1"/>
      <c r="C225" s="1"/>
    </row>
    <row r="226" spans="2:3" s="2" customFormat="1" x14ac:dyDescent="0.25">
      <c r="B226" s="1"/>
      <c r="C226" s="1"/>
    </row>
    <row r="227" spans="2:3" s="2" customFormat="1" x14ac:dyDescent="0.25">
      <c r="B227" s="1"/>
      <c r="C227" s="1"/>
    </row>
    <row r="228" spans="2:3" s="2" customFormat="1" x14ac:dyDescent="0.25">
      <c r="B228" s="1"/>
      <c r="C228" s="1"/>
    </row>
    <row r="229" spans="2:3" s="2" customFormat="1" x14ac:dyDescent="0.25">
      <c r="B229" s="1"/>
      <c r="C229" s="1"/>
    </row>
    <row r="230" spans="2:3" s="2" customFormat="1" x14ac:dyDescent="0.25">
      <c r="B230" s="1"/>
      <c r="C230" s="1"/>
    </row>
    <row r="231" spans="2:3" s="2" customFormat="1" x14ac:dyDescent="0.25">
      <c r="B231" s="1"/>
      <c r="C231" s="1"/>
    </row>
    <row r="232" spans="2:3" s="2" customFormat="1" x14ac:dyDescent="0.25">
      <c r="B232" s="1"/>
      <c r="C232" s="1"/>
    </row>
    <row r="233" spans="2:3" s="2" customFormat="1" x14ac:dyDescent="0.25">
      <c r="B233" s="1"/>
      <c r="C233" s="1"/>
    </row>
    <row r="234" spans="2:3" s="2" customFormat="1" x14ac:dyDescent="0.25">
      <c r="B234" s="1"/>
      <c r="C234" s="1"/>
    </row>
    <row r="235" spans="2:3" s="2" customFormat="1" x14ac:dyDescent="0.25">
      <c r="B235" s="1"/>
      <c r="C235" s="1"/>
    </row>
    <row r="236" spans="2:3" s="2" customFormat="1" x14ac:dyDescent="0.25">
      <c r="B236" s="1"/>
      <c r="C236" s="1"/>
    </row>
    <row r="237" spans="2:3" s="2" customFormat="1" x14ac:dyDescent="0.25">
      <c r="B237" s="1"/>
      <c r="C237" s="1"/>
    </row>
    <row r="238" spans="2:3" s="2" customFormat="1" x14ac:dyDescent="0.25">
      <c r="B238" s="1"/>
      <c r="C238" s="1"/>
    </row>
    <row r="239" spans="2:3" s="2" customFormat="1" x14ac:dyDescent="0.25">
      <c r="B239" s="1"/>
      <c r="C239" s="1"/>
    </row>
    <row r="240" spans="2:3" s="2" customFormat="1" x14ac:dyDescent="0.25">
      <c r="B240" s="1"/>
      <c r="C240" s="1"/>
    </row>
    <row r="241" spans="2:3" s="2" customFormat="1" x14ac:dyDescent="0.25">
      <c r="B241" s="1"/>
      <c r="C241" s="1"/>
    </row>
    <row r="242" spans="2:3" s="2" customFormat="1" x14ac:dyDescent="0.25">
      <c r="B242" s="1"/>
      <c r="C242" s="1"/>
    </row>
    <row r="243" spans="2:3" s="2" customFormat="1" x14ac:dyDescent="0.25">
      <c r="B243" s="1"/>
      <c r="C243" s="1"/>
    </row>
    <row r="244" spans="2:3" s="2" customFormat="1" x14ac:dyDescent="0.25">
      <c r="B244" s="1"/>
      <c r="C244" s="1"/>
    </row>
    <row r="245" spans="2:3" s="2" customFormat="1" x14ac:dyDescent="0.25">
      <c r="B245" s="1"/>
      <c r="C245" s="1"/>
    </row>
    <row r="246" spans="2:3" s="2" customFormat="1" x14ac:dyDescent="0.25">
      <c r="B246" s="1"/>
      <c r="C246" s="1"/>
    </row>
    <row r="247" spans="2:3" s="2" customFormat="1" x14ac:dyDescent="0.25">
      <c r="B247" s="1"/>
      <c r="C247" s="1"/>
    </row>
    <row r="248" spans="2:3" s="2" customFormat="1" x14ac:dyDescent="0.25">
      <c r="B248" s="1"/>
      <c r="C248" s="1"/>
    </row>
    <row r="249" spans="2:3" s="2" customFormat="1" x14ac:dyDescent="0.25">
      <c r="B249" s="1"/>
      <c r="C249" s="1"/>
    </row>
    <row r="250" spans="2:3" s="2" customFormat="1" x14ac:dyDescent="0.25">
      <c r="B250" s="1"/>
      <c r="C250" s="1"/>
    </row>
    <row r="251" spans="2:3" s="2" customFormat="1" x14ac:dyDescent="0.25">
      <c r="B251" s="1"/>
      <c r="C251" s="1"/>
    </row>
    <row r="252" spans="2:3" s="2" customFormat="1" x14ac:dyDescent="0.25">
      <c r="B252" s="1"/>
      <c r="C252" s="1"/>
    </row>
    <row r="253" spans="2:3" s="2" customFormat="1" x14ac:dyDescent="0.25">
      <c r="B253" s="1"/>
      <c r="C253" s="1"/>
    </row>
    <row r="254" spans="2:3" s="2" customFormat="1" x14ac:dyDescent="0.25">
      <c r="B254" s="1"/>
      <c r="C254" s="1"/>
    </row>
    <row r="255" spans="2:3" s="2" customFormat="1" x14ac:dyDescent="0.25">
      <c r="B255" s="1"/>
      <c r="C255" s="1"/>
    </row>
    <row r="256" spans="2:3" s="2" customFormat="1" x14ac:dyDescent="0.25">
      <c r="B256" s="1"/>
      <c r="C256" s="1"/>
    </row>
    <row r="257" spans="2:3" s="2" customFormat="1" x14ac:dyDescent="0.25">
      <c r="B257" s="1"/>
      <c r="C257" s="1"/>
    </row>
    <row r="258" spans="2:3" s="2" customFormat="1" x14ac:dyDescent="0.25">
      <c r="B258" s="1"/>
      <c r="C258" s="1"/>
    </row>
    <row r="259" spans="2:3" s="2" customFormat="1" x14ac:dyDescent="0.25">
      <c r="B259" s="1"/>
      <c r="C259" s="1"/>
    </row>
    <row r="260" spans="2:3" s="2" customFormat="1" x14ac:dyDescent="0.25">
      <c r="B260" s="1"/>
      <c r="C260" s="1"/>
    </row>
    <row r="261" spans="2:3" s="2" customFormat="1" x14ac:dyDescent="0.25">
      <c r="B261" s="1"/>
      <c r="C261" s="1"/>
    </row>
    <row r="262" spans="2:3" s="2" customFormat="1" x14ac:dyDescent="0.25">
      <c r="B262" s="1"/>
      <c r="C262" s="1"/>
    </row>
    <row r="263" spans="2:3" s="2" customFormat="1" x14ac:dyDescent="0.25">
      <c r="B263" s="1"/>
      <c r="C263" s="1"/>
    </row>
    <row r="264" spans="2:3" s="2" customFormat="1" x14ac:dyDescent="0.25">
      <c r="B264" s="1"/>
      <c r="C264" s="1"/>
    </row>
    <row r="265" spans="2:3" s="2" customFormat="1" x14ac:dyDescent="0.25">
      <c r="B265" s="1"/>
      <c r="C265" s="1"/>
    </row>
    <row r="266" spans="2:3" s="2" customFormat="1" x14ac:dyDescent="0.25">
      <c r="B266" s="1"/>
      <c r="C266" s="1"/>
    </row>
    <row r="267" spans="2:3" s="2" customFormat="1" x14ac:dyDescent="0.25">
      <c r="B267" s="1"/>
      <c r="C267" s="1"/>
    </row>
    <row r="268" spans="2:3" s="2" customFormat="1" x14ac:dyDescent="0.25">
      <c r="B268" s="1"/>
      <c r="C268" s="1"/>
    </row>
    <row r="269" spans="2:3" s="2" customFormat="1" x14ac:dyDescent="0.25">
      <c r="B269" s="1"/>
      <c r="C269" s="1"/>
    </row>
    <row r="270" spans="2:3" s="2" customFormat="1" x14ac:dyDescent="0.25">
      <c r="B270" s="1"/>
      <c r="C270" s="1"/>
    </row>
    <row r="271" spans="2:3" s="2" customFormat="1" x14ac:dyDescent="0.25">
      <c r="B271" s="1"/>
      <c r="C271" s="1"/>
    </row>
    <row r="272" spans="2:3" s="2" customFormat="1" x14ac:dyDescent="0.25">
      <c r="B272" s="1"/>
      <c r="C272" s="1"/>
    </row>
    <row r="273" spans="2:3" s="2" customFormat="1" x14ac:dyDescent="0.25">
      <c r="B273" s="1"/>
      <c r="C273" s="1"/>
    </row>
    <row r="274" spans="2:3" s="2" customFormat="1" x14ac:dyDescent="0.25">
      <c r="B274" s="1"/>
      <c r="C274" s="1"/>
    </row>
    <row r="275" spans="2:3" s="2" customFormat="1" x14ac:dyDescent="0.25">
      <c r="B275" s="1"/>
      <c r="C275" s="1"/>
    </row>
    <row r="276" spans="2:3" s="2" customFormat="1" x14ac:dyDescent="0.25">
      <c r="B276" s="1"/>
      <c r="C276" s="1"/>
    </row>
    <row r="277" spans="2:3" s="2" customFormat="1" x14ac:dyDescent="0.25">
      <c r="B277" s="1"/>
      <c r="C277" s="1"/>
    </row>
    <row r="278" spans="2:3" s="2" customFormat="1" x14ac:dyDescent="0.25">
      <c r="B278" s="1"/>
      <c r="C278" s="1"/>
    </row>
    <row r="279" spans="2:3" s="2" customFormat="1" x14ac:dyDescent="0.25">
      <c r="B279" s="1"/>
      <c r="C279" s="1"/>
    </row>
    <row r="280" spans="2:3" s="2" customFormat="1" x14ac:dyDescent="0.25">
      <c r="B280" s="1"/>
      <c r="C280" s="1"/>
    </row>
    <row r="281" spans="2:3" s="2" customFormat="1" x14ac:dyDescent="0.25">
      <c r="B281" s="1"/>
      <c r="C281" s="1"/>
    </row>
    <row r="282" spans="2:3" s="2" customFormat="1" x14ac:dyDescent="0.25">
      <c r="B282" s="1"/>
      <c r="C282" s="1"/>
    </row>
    <row r="283" spans="2:3" s="2" customFormat="1" x14ac:dyDescent="0.25">
      <c r="B283" s="1"/>
      <c r="C283" s="1"/>
    </row>
    <row r="284" spans="2:3" s="2" customFormat="1" x14ac:dyDescent="0.25">
      <c r="B284" s="1"/>
      <c r="C284" s="1"/>
    </row>
    <row r="285" spans="2:3" s="2" customFormat="1" x14ac:dyDescent="0.25">
      <c r="B285" s="1"/>
      <c r="C285" s="1"/>
    </row>
    <row r="286" spans="2:3" s="2" customFormat="1" x14ac:dyDescent="0.25">
      <c r="B286" s="1"/>
      <c r="C286" s="1"/>
    </row>
    <row r="287" spans="2:3" s="2" customFormat="1" x14ac:dyDescent="0.25">
      <c r="B287" s="1"/>
      <c r="C287" s="1"/>
    </row>
    <row r="288" spans="2:3" s="2" customFormat="1" x14ac:dyDescent="0.25">
      <c r="B288" s="1"/>
      <c r="C288" s="1"/>
    </row>
    <row r="289" spans="2:3" s="2" customFormat="1" x14ac:dyDescent="0.25">
      <c r="B289" s="1"/>
      <c r="C289" s="1"/>
    </row>
    <row r="290" spans="2:3" s="2" customFormat="1" x14ac:dyDescent="0.25">
      <c r="B290" s="1"/>
      <c r="C290" s="1"/>
    </row>
    <row r="291" spans="2:3" s="2" customFormat="1" x14ac:dyDescent="0.25">
      <c r="B291" s="1"/>
      <c r="C291" s="1"/>
    </row>
    <row r="292" spans="2:3" s="2" customFormat="1" x14ac:dyDescent="0.25">
      <c r="B292" s="1"/>
      <c r="C292" s="1"/>
    </row>
    <row r="293" spans="2:3" s="2" customFormat="1" x14ac:dyDescent="0.25">
      <c r="B293" s="1"/>
      <c r="C293" s="1"/>
    </row>
    <row r="294" spans="2:3" s="2" customFormat="1" x14ac:dyDescent="0.25">
      <c r="B294" s="1"/>
      <c r="C294" s="1"/>
    </row>
    <row r="295" spans="2:3" s="2" customFormat="1" x14ac:dyDescent="0.25">
      <c r="B295" s="1"/>
      <c r="C295" s="1"/>
    </row>
    <row r="296" spans="2:3" s="2" customFormat="1" x14ac:dyDescent="0.25">
      <c r="B296" s="1"/>
      <c r="C296" s="1"/>
    </row>
    <row r="297" spans="2:3" s="2" customFormat="1" x14ac:dyDescent="0.25">
      <c r="B297" s="1"/>
      <c r="C297" s="1"/>
    </row>
    <row r="298" spans="2:3" s="2" customFormat="1" x14ac:dyDescent="0.25">
      <c r="B298" s="1"/>
      <c r="C298" s="1"/>
    </row>
    <row r="299" spans="2:3" s="2" customFormat="1" x14ac:dyDescent="0.25">
      <c r="B299" s="1"/>
      <c r="C299" s="1"/>
    </row>
    <row r="300" spans="2:3" s="2" customFormat="1" x14ac:dyDescent="0.25">
      <c r="B300" s="1"/>
      <c r="C300" s="1"/>
    </row>
    <row r="301" spans="2:3" s="2" customFormat="1" x14ac:dyDescent="0.25">
      <c r="B301" s="1"/>
      <c r="C301" s="1"/>
    </row>
    <row r="302" spans="2:3" s="2" customFormat="1" x14ac:dyDescent="0.25">
      <c r="B302" s="1"/>
      <c r="C302" s="1"/>
    </row>
    <row r="303" spans="2:3" s="2" customFormat="1" x14ac:dyDescent="0.25">
      <c r="B303" s="1"/>
      <c r="C303" s="1"/>
    </row>
    <row r="304" spans="2:3" s="2" customFormat="1" x14ac:dyDescent="0.25">
      <c r="B304" s="1"/>
      <c r="C304" s="1"/>
    </row>
    <row r="305" spans="2:3" s="2" customFormat="1" x14ac:dyDescent="0.25">
      <c r="B305" s="1"/>
      <c r="C305" s="1"/>
    </row>
    <row r="306" spans="2:3" s="2" customFormat="1" x14ac:dyDescent="0.25">
      <c r="B306" s="1"/>
      <c r="C306" s="1"/>
    </row>
    <row r="307" spans="2:3" s="2" customFormat="1" x14ac:dyDescent="0.25">
      <c r="B307" s="1"/>
      <c r="C307" s="1"/>
    </row>
    <row r="308" spans="2:3" s="2" customFormat="1" x14ac:dyDescent="0.25">
      <c r="B308" s="1"/>
      <c r="C308" s="1"/>
    </row>
    <row r="309" spans="2:3" s="2" customFormat="1" x14ac:dyDescent="0.25">
      <c r="B309" s="1"/>
      <c r="C309" s="1"/>
    </row>
    <row r="310" spans="2:3" s="2" customFormat="1" x14ac:dyDescent="0.25">
      <c r="B310" s="1"/>
      <c r="C310" s="1"/>
    </row>
    <row r="311" spans="2:3" s="2" customFormat="1" x14ac:dyDescent="0.25">
      <c r="B311" s="1"/>
      <c r="C311" s="1"/>
    </row>
    <row r="312" spans="2:3" s="2" customFormat="1" x14ac:dyDescent="0.25">
      <c r="B312" s="1"/>
      <c r="C312" s="1"/>
    </row>
    <row r="313" spans="2:3" s="2" customFormat="1" x14ac:dyDescent="0.25">
      <c r="B313" s="1"/>
      <c r="C313" s="1"/>
    </row>
    <row r="314" spans="2:3" s="2" customFormat="1" x14ac:dyDescent="0.25">
      <c r="B314" s="1"/>
      <c r="C314" s="1"/>
    </row>
    <row r="315" spans="2:3" s="2" customFormat="1" x14ac:dyDescent="0.25">
      <c r="B315" s="1"/>
      <c r="C315" s="1"/>
    </row>
    <row r="316" spans="2:3" s="2" customFormat="1" x14ac:dyDescent="0.25">
      <c r="B316" s="1"/>
      <c r="C316" s="1"/>
    </row>
    <row r="317" spans="2:3" s="2" customFormat="1" x14ac:dyDescent="0.25">
      <c r="B317" s="1"/>
      <c r="C317" s="1"/>
    </row>
    <row r="318" spans="2:3" s="2" customFormat="1" x14ac:dyDescent="0.25">
      <c r="B318" s="1"/>
      <c r="C318" s="1"/>
    </row>
    <row r="319" spans="2:3" s="2" customFormat="1" x14ac:dyDescent="0.25">
      <c r="B319" s="1"/>
      <c r="C319" s="1"/>
    </row>
    <row r="320" spans="2:3" s="2" customFormat="1" x14ac:dyDescent="0.25">
      <c r="B320" s="1"/>
      <c r="C320" s="1"/>
    </row>
    <row r="321" spans="2:3" s="2" customFormat="1" x14ac:dyDescent="0.25">
      <c r="B321" s="1"/>
      <c r="C321" s="1"/>
    </row>
    <row r="322" spans="2:3" s="2" customFormat="1" x14ac:dyDescent="0.25">
      <c r="B322" s="1"/>
      <c r="C322" s="1"/>
    </row>
    <row r="323" spans="2:3" s="2" customFormat="1" x14ac:dyDescent="0.25">
      <c r="B323" s="1"/>
      <c r="C323" s="1"/>
    </row>
    <row r="324" spans="2:3" s="2" customFormat="1" x14ac:dyDescent="0.25">
      <c r="B324" s="1"/>
      <c r="C324" s="1"/>
    </row>
    <row r="325" spans="2:3" s="2" customFormat="1" x14ac:dyDescent="0.25">
      <c r="B325" s="1"/>
      <c r="C325" s="1"/>
    </row>
    <row r="326" spans="2:3" s="2" customFormat="1" x14ac:dyDescent="0.25">
      <c r="B326" s="1"/>
      <c r="C326" s="1"/>
    </row>
    <row r="327" spans="2:3" s="2" customFormat="1" x14ac:dyDescent="0.25">
      <c r="B327" s="1"/>
      <c r="C327" s="1"/>
    </row>
    <row r="328" spans="2:3" s="2" customFormat="1" x14ac:dyDescent="0.25">
      <c r="B328" s="1"/>
      <c r="C328" s="1"/>
    </row>
    <row r="329" spans="2:3" s="2" customFormat="1" x14ac:dyDescent="0.25">
      <c r="B329" s="1"/>
      <c r="C329" s="1"/>
    </row>
    <row r="330" spans="2:3" s="2" customFormat="1" x14ac:dyDescent="0.25">
      <c r="B330" s="1"/>
      <c r="C330" s="1"/>
    </row>
    <row r="331" spans="2:3" s="2" customFormat="1" x14ac:dyDescent="0.25">
      <c r="B331" s="1"/>
      <c r="C331" s="1"/>
    </row>
    <row r="332" spans="2:3" s="2" customFormat="1" x14ac:dyDescent="0.25">
      <c r="B332" s="1"/>
      <c r="C332" s="1"/>
    </row>
    <row r="333" spans="2:3" s="2" customFormat="1" x14ac:dyDescent="0.25">
      <c r="B333" s="1"/>
      <c r="C333" s="1"/>
    </row>
    <row r="334" spans="2:3" s="2" customFormat="1" x14ac:dyDescent="0.25">
      <c r="B334" s="1"/>
      <c r="C334" s="1"/>
    </row>
    <row r="335" spans="2:3" s="2" customFormat="1" x14ac:dyDescent="0.25">
      <c r="B335" s="1"/>
      <c r="C335" s="1"/>
    </row>
    <row r="336" spans="2:3" s="2" customFormat="1" x14ac:dyDescent="0.25">
      <c r="B336" s="1"/>
      <c r="C336" s="1"/>
    </row>
    <row r="337" spans="2:3" s="2" customFormat="1" x14ac:dyDescent="0.25">
      <c r="B337" s="1"/>
      <c r="C337" s="1"/>
    </row>
    <row r="338" spans="2:3" s="2" customFormat="1" x14ac:dyDescent="0.25">
      <c r="B338" s="1"/>
      <c r="C338" s="1"/>
    </row>
    <row r="339" spans="2:3" s="2" customFormat="1" x14ac:dyDescent="0.25">
      <c r="B339" s="1"/>
      <c r="C339" s="1"/>
    </row>
    <row r="340" spans="2:3" s="2" customFormat="1" x14ac:dyDescent="0.25">
      <c r="B340" s="1"/>
      <c r="C340" s="1"/>
    </row>
    <row r="341" spans="2:3" s="2" customFormat="1" x14ac:dyDescent="0.25">
      <c r="B341" s="1"/>
      <c r="C341" s="1"/>
    </row>
    <row r="342" spans="2:3" s="2" customFormat="1" x14ac:dyDescent="0.25">
      <c r="B342" s="1"/>
      <c r="C342" s="1"/>
    </row>
    <row r="343" spans="2:3" s="2" customFormat="1" x14ac:dyDescent="0.25">
      <c r="B343" s="1"/>
      <c r="C343" s="1"/>
    </row>
    <row r="344" spans="2:3" s="2" customFormat="1" x14ac:dyDescent="0.25">
      <c r="B344" s="1"/>
      <c r="C344" s="1"/>
    </row>
    <row r="345" spans="2:3" s="2" customFormat="1" x14ac:dyDescent="0.25">
      <c r="B345" s="1"/>
      <c r="C345" s="1"/>
    </row>
    <row r="346" spans="2:3" s="2" customFormat="1" x14ac:dyDescent="0.25">
      <c r="B346" s="1"/>
      <c r="C346" s="1"/>
    </row>
    <row r="347" spans="2:3" s="2" customFormat="1" x14ac:dyDescent="0.25">
      <c r="B347" s="1"/>
      <c r="C347" s="1"/>
    </row>
    <row r="348" spans="2:3" s="2" customFormat="1" x14ac:dyDescent="0.25">
      <c r="B348" s="1"/>
      <c r="C348" s="1"/>
    </row>
    <row r="349" spans="2:3" s="2" customFormat="1" x14ac:dyDescent="0.25">
      <c r="B349" s="1"/>
      <c r="C349" s="1"/>
    </row>
    <row r="350" spans="2:3" s="2" customFormat="1" x14ac:dyDescent="0.25">
      <c r="B350" s="1"/>
      <c r="C350" s="1"/>
    </row>
  </sheetData>
  <pageMargins left="0.511811024" right="0.511811024" top="0.78740157499999996" bottom="0.78740157499999996" header="0.31496062000000002" footer="0.31496062000000002"/>
  <pageSetup paperSize="9" scale="7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356"/>
  <sheetViews>
    <sheetView topLeftCell="D1" zoomScaleNormal="100" workbookViewId="0">
      <selection activeCell="F14" sqref="F14"/>
    </sheetView>
  </sheetViews>
  <sheetFormatPr defaultColWidth="33.7109375" defaultRowHeight="12.75" x14ac:dyDescent="0.25"/>
  <cols>
    <col min="1" max="1" width="5.7109375" style="3" customWidth="1"/>
    <col min="2" max="2" width="13.28515625" style="11" bestFit="1" customWidth="1"/>
    <col min="3" max="3" width="13" style="11" bestFit="1" customWidth="1"/>
    <col min="4" max="4" width="46.140625" style="3" bestFit="1" customWidth="1"/>
    <col min="5" max="5" width="17" style="3" bestFit="1" customWidth="1"/>
    <col min="6" max="6" width="12" style="3" bestFit="1" customWidth="1"/>
    <col min="7" max="7" width="8.42578125" style="3" hidden="1" customWidth="1"/>
    <col min="8" max="8" width="9.42578125" style="3" bestFit="1" customWidth="1"/>
    <col min="9" max="9" width="9.140625" style="3" bestFit="1" customWidth="1"/>
    <col min="10" max="10" width="9.140625" style="3" customWidth="1"/>
    <col min="11" max="12" width="9.42578125" style="3" bestFit="1" customWidth="1"/>
    <col min="13" max="13" width="16.5703125" style="3" bestFit="1" customWidth="1"/>
    <col min="14" max="14" width="12.7109375" style="2" customWidth="1"/>
    <col min="15" max="34" width="33.7109375" style="2"/>
    <col min="35" max="16384" width="33.7109375" style="3"/>
  </cols>
  <sheetData>
    <row r="1" spans="2:14" s="2" customFormat="1" x14ac:dyDescent="0.25">
      <c r="B1" s="1"/>
      <c r="C1" s="1"/>
    </row>
    <row r="2" spans="2:14" s="2" customFormat="1" x14ac:dyDescent="0.25">
      <c r="B2" s="3"/>
      <c r="C2" s="3"/>
    </row>
    <row r="3" spans="2:14" s="2" customFormat="1" x14ac:dyDescent="0.25">
      <c r="B3" s="1"/>
      <c r="C3" s="1"/>
    </row>
    <row r="4" spans="2:14" s="2" customFormat="1" x14ac:dyDescent="0.25">
      <c r="B4" s="1"/>
      <c r="C4" s="1"/>
    </row>
    <row r="5" spans="2:14" s="2" customFormat="1" x14ac:dyDescent="0.25">
      <c r="B5" s="1"/>
      <c r="C5" s="1"/>
    </row>
    <row r="6" spans="2:14" s="2" customFormat="1" x14ac:dyDescent="0.25">
      <c r="B6" s="1"/>
      <c r="C6" s="1"/>
    </row>
    <row r="7" spans="2:14" s="2" customFormat="1" x14ac:dyDescent="0.25">
      <c r="B7" s="1"/>
      <c r="C7" s="1"/>
    </row>
    <row r="8" spans="2:14" ht="38.25" x14ac:dyDescent="0.25"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120</v>
      </c>
      <c r="K8" s="4" t="s">
        <v>8</v>
      </c>
      <c r="L8" s="4" t="s">
        <v>123</v>
      </c>
      <c r="M8" s="5" t="s">
        <v>9</v>
      </c>
    </row>
    <row r="9" spans="2:14" x14ac:dyDescent="0.25">
      <c r="B9" s="6" t="s">
        <v>31</v>
      </c>
      <c r="C9" s="7" t="s">
        <v>32</v>
      </c>
      <c r="D9" s="6" t="s">
        <v>33</v>
      </c>
      <c r="E9" s="7" t="s">
        <v>34</v>
      </c>
      <c r="F9" s="7" t="s">
        <v>35</v>
      </c>
      <c r="G9" s="8"/>
      <c r="H9" s="8">
        <v>80.959999999999994</v>
      </c>
      <c r="I9" s="8">
        <v>91.99</v>
      </c>
      <c r="J9" s="8">
        <v>96.95</v>
      </c>
      <c r="K9" s="8">
        <v>97.54</v>
      </c>
      <c r="L9" s="8">
        <v>99.98</v>
      </c>
      <c r="M9" s="8">
        <v>91.99</v>
      </c>
      <c r="N9" s="10"/>
    </row>
    <row r="10" spans="2:14" x14ac:dyDescent="0.25">
      <c r="B10" s="6" t="s">
        <v>31</v>
      </c>
      <c r="C10" s="7" t="s">
        <v>36</v>
      </c>
      <c r="D10" s="6" t="s">
        <v>37</v>
      </c>
      <c r="E10" s="7" t="s">
        <v>38</v>
      </c>
      <c r="F10" s="7" t="s">
        <v>35</v>
      </c>
      <c r="G10" s="8"/>
      <c r="H10" s="8">
        <v>159.49</v>
      </c>
      <c r="I10" s="8">
        <v>181.24</v>
      </c>
      <c r="J10" s="8">
        <v>191</v>
      </c>
      <c r="K10" s="8">
        <v>192.16</v>
      </c>
      <c r="L10" s="8">
        <v>196.97</v>
      </c>
      <c r="M10" s="8">
        <v>181.24</v>
      </c>
      <c r="N10" s="10"/>
    </row>
    <row r="11" spans="2:14" x14ac:dyDescent="0.25">
      <c r="B11" s="6" t="s">
        <v>31</v>
      </c>
      <c r="C11" s="7" t="s">
        <v>39</v>
      </c>
      <c r="D11" s="6" t="s">
        <v>40</v>
      </c>
      <c r="E11" s="7" t="s">
        <v>41</v>
      </c>
      <c r="F11" s="7" t="s">
        <v>35</v>
      </c>
      <c r="G11" s="8"/>
      <c r="H11" s="8">
        <v>217.69</v>
      </c>
      <c r="I11" s="8">
        <v>247.38</v>
      </c>
      <c r="J11" s="8">
        <v>260.69</v>
      </c>
      <c r="K11" s="8">
        <v>262.27999999999997</v>
      </c>
      <c r="L11" s="8">
        <v>268.83999999999997</v>
      </c>
      <c r="M11" s="8">
        <v>247.38</v>
      </c>
      <c r="N11" s="10"/>
    </row>
    <row r="12" spans="2:14" x14ac:dyDescent="0.25">
      <c r="B12" s="6" t="s">
        <v>31</v>
      </c>
      <c r="C12" s="7" t="s">
        <v>42</v>
      </c>
      <c r="D12" s="6" t="s">
        <v>43</v>
      </c>
      <c r="E12" s="7" t="s">
        <v>44</v>
      </c>
      <c r="F12" s="7" t="s">
        <v>35</v>
      </c>
      <c r="G12" s="8"/>
      <c r="H12" s="8">
        <v>108.87</v>
      </c>
      <c r="I12" s="8">
        <v>123.71</v>
      </c>
      <c r="J12" s="8">
        <v>130.37</v>
      </c>
      <c r="K12" s="8">
        <v>131.16</v>
      </c>
      <c r="L12" s="8">
        <v>134.44</v>
      </c>
      <c r="M12" s="8">
        <v>123.71</v>
      </c>
      <c r="N12" s="10"/>
    </row>
    <row r="13" spans="2:14" x14ac:dyDescent="0.25">
      <c r="B13" s="6" t="s">
        <v>31</v>
      </c>
      <c r="C13" s="7" t="s">
        <v>45</v>
      </c>
      <c r="D13" s="6" t="s">
        <v>46</v>
      </c>
      <c r="E13" s="7" t="s">
        <v>47</v>
      </c>
      <c r="F13" s="7" t="s">
        <v>35</v>
      </c>
      <c r="G13" s="8"/>
      <c r="H13" s="8">
        <v>135.5</v>
      </c>
      <c r="I13" s="8">
        <v>153.97</v>
      </c>
      <c r="J13" s="8">
        <v>162.27000000000001</v>
      </c>
      <c r="K13" s="8">
        <v>163.26</v>
      </c>
      <c r="L13" s="8">
        <v>167.34</v>
      </c>
      <c r="M13" s="8">
        <v>153.97</v>
      </c>
      <c r="N13" s="10"/>
    </row>
    <row r="14" spans="2:14" x14ac:dyDescent="0.25">
      <c r="B14" s="6" t="s">
        <v>48</v>
      </c>
      <c r="C14" s="7" t="s">
        <v>49</v>
      </c>
      <c r="D14" s="6" t="s">
        <v>50</v>
      </c>
      <c r="E14" s="7" t="s">
        <v>51</v>
      </c>
      <c r="F14" s="7" t="s">
        <v>35</v>
      </c>
      <c r="G14" s="8">
        <v>178.32</v>
      </c>
      <c r="H14" s="8">
        <v>227.97</v>
      </c>
      <c r="I14" s="8">
        <v>241.7</v>
      </c>
      <c r="J14" s="8">
        <v>243.16</v>
      </c>
      <c r="K14" s="8">
        <v>244.64</v>
      </c>
      <c r="L14" s="8">
        <v>250.76</v>
      </c>
      <c r="M14" s="8">
        <v>241.7</v>
      </c>
      <c r="N14" s="10"/>
    </row>
    <row r="15" spans="2:14" x14ac:dyDescent="0.25">
      <c r="B15" s="6" t="s">
        <v>48</v>
      </c>
      <c r="C15" s="7" t="s">
        <v>52</v>
      </c>
      <c r="D15" s="6" t="s">
        <v>53</v>
      </c>
      <c r="E15" s="7" t="s">
        <v>54</v>
      </c>
      <c r="F15" s="7" t="s">
        <v>35</v>
      </c>
      <c r="G15" s="8">
        <v>284.16000000000003</v>
      </c>
      <c r="H15" s="8">
        <v>363.27</v>
      </c>
      <c r="I15" s="8">
        <v>385.16</v>
      </c>
      <c r="J15" s="8">
        <v>387.49</v>
      </c>
      <c r="K15" s="8">
        <v>389.86</v>
      </c>
      <c r="L15" s="8">
        <v>399.6</v>
      </c>
      <c r="M15" s="8">
        <v>385.16</v>
      </c>
      <c r="N15" s="10"/>
    </row>
    <row r="16" spans="2:14" x14ac:dyDescent="0.25">
      <c r="B16" s="6" t="s">
        <v>48</v>
      </c>
      <c r="C16" s="7" t="s">
        <v>55</v>
      </c>
      <c r="D16" s="6" t="s">
        <v>56</v>
      </c>
      <c r="E16" s="7" t="s">
        <v>57</v>
      </c>
      <c r="F16" s="7" t="s">
        <v>35</v>
      </c>
      <c r="G16" s="8">
        <v>141.36000000000001</v>
      </c>
      <c r="H16" s="8">
        <v>180.72</v>
      </c>
      <c r="I16" s="8">
        <v>191.6</v>
      </c>
      <c r="J16" s="8">
        <v>192.76</v>
      </c>
      <c r="K16" s="8">
        <v>193.94</v>
      </c>
      <c r="L16" s="8">
        <v>198.79</v>
      </c>
      <c r="M16" s="9">
        <v>191.6</v>
      </c>
      <c r="N16" s="10"/>
    </row>
    <row r="17" spans="2:14" x14ac:dyDescent="0.25">
      <c r="B17" s="6" t="s">
        <v>48</v>
      </c>
      <c r="C17" s="7" t="s">
        <v>58</v>
      </c>
      <c r="D17" s="6" t="s">
        <v>59</v>
      </c>
      <c r="E17" s="7" t="s">
        <v>60</v>
      </c>
      <c r="F17" s="7" t="s">
        <v>35</v>
      </c>
      <c r="G17" s="8">
        <v>203.04</v>
      </c>
      <c r="H17" s="8">
        <v>259.57</v>
      </c>
      <c r="I17" s="8">
        <v>275.20999999999998</v>
      </c>
      <c r="J17" s="8">
        <v>276.87</v>
      </c>
      <c r="K17" s="8">
        <v>278.56</v>
      </c>
      <c r="L17" s="8">
        <v>285.52999999999997</v>
      </c>
      <c r="M17" s="9">
        <v>275.20999999999998</v>
      </c>
      <c r="N17" s="10"/>
    </row>
    <row r="18" spans="2:14" s="2" customFormat="1" x14ac:dyDescent="0.25">
      <c r="B18" s="1"/>
      <c r="C18" s="1"/>
    </row>
    <row r="19" spans="2:14" s="2" customFormat="1" x14ac:dyDescent="0.25">
      <c r="B19" s="1"/>
      <c r="C19" s="1"/>
    </row>
    <row r="20" spans="2:14" s="2" customFormat="1" x14ac:dyDescent="0.25">
      <c r="B20" s="1"/>
      <c r="C20" s="1"/>
    </row>
    <row r="21" spans="2:14" s="2" customFormat="1" x14ac:dyDescent="0.25">
      <c r="B21" s="1"/>
      <c r="C21" s="1"/>
    </row>
    <row r="22" spans="2:14" s="2" customFormat="1" x14ac:dyDescent="0.25">
      <c r="B22" s="1"/>
      <c r="C22" s="1"/>
    </row>
    <row r="23" spans="2:14" s="2" customFormat="1" x14ac:dyDescent="0.25">
      <c r="B23" s="1"/>
      <c r="C23" s="1"/>
    </row>
    <row r="24" spans="2:14" s="2" customFormat="1" x14ac:dyDescent="0.25">
      <c r="B24" s="1"/>
      <c r="C24" s="1"/>
    </row>
    <row r="25" spans="2:14" s="2" customFormat="1" x14ac:dyDescent="0.25">
      <c r="B25" s="1"/>
      <c r="C25" s="1"/>
    </row>
    <row r="26" spans="2:14" s="2" customFormat="1" x14ac:dyDescent="0.25">
      <c r="B26" s="1"/>
      <c r="C26" s="1"/>
    </row>
    <row r="27" spans="2:14" s="2" customFormat="1" x14ac:dyDescent="0.25">
      <c r="B27" s="1"/>
      <c r="C27" s="1"/>
    </row>
    <row r="28" spans="2:14" s="2" customFormat="1" x14ac:dyDescent="0.25">
      <c r="B28" s="1"/>
      <c r="C28" s="1"/>
    </row>
    <row r="29" spans="2:14" s="2" customFormat="1" x14ac:dyDescent="0.25">
      <c r="B29" s="1"/>
      <c r="C29" s="1"/>
    </row>
    <row r="30" spans="2:14" s="2" customFormat="1" x14ac:dyDescent="0.25">
      <c r="B30" s="1"/>
      <c r="C30" s="1"/>
    </row>
    <row r="31" spans="2:14" s="2" customFormat="1" x14ac:dyDescent="0.25">
      <c r="B31" s="1"/>
      <c r="C31" s="1"/>
    </row>
    <row r="32" spans="2:14" s="2" customFormat="1" x14ac:dyDescent="0.25">
      <c r="B32" s="1"/>
      <c r="C32" s="1"/>
    </row>
    <row r="33" spans="2:3" s="2" customFormat="1" x14ac:dyDescent="0.25">
      <c r="B33" s="1"/>
      <c r="C33" s="1"/>
    </row>
    <row r="34" spans="2:3" s="2" customFormat="1" x14ac:dyDescent="0.25">
      <c r="B34" s="1"/>
      <c r="C34" s="1"/>
    </row>
    <row r="35" spans="2:3" s="2" customFormat="1" x14ac:dyDescent="0.25">
      <c r="B35" s="1"/>
      <c r="C35" s="1"/>
    </row>
    <row r="36" spans="2:3" s="2" customFormat="1" x14ac:dyDescent="0.25">
      <c r="B36" s="1"/>
      <c r="C36" s="1"/>
    </row>
    <row r="37" spans="2:3" s="2" customFormat="1" x14ac:dyDescent="0.25">
      <c r="B37" s="1"/>
      <c r="C37" s="1"/>
    </row>
    <row r="38" spans="2:3" s="2" customFormat="1" x14ac:dyDescent="0.25">
      <c r="B38" s="1"/>
      <c r="C38" s="1"/>
    </row>
    <row r="39" spans="2:3" s="2" customFormat="1" x14ac:dyDescent="0.25">
      <c r="B39" s="1"/>
      <c r="C39" s="1"/>
    </row>
    <row r="40" spans="2:3" s="2" customFormat="1" x14ac:dyDescent="0.25">
      <c r="B40" s="1"/>
      <c r="C40" s="1"/>
    </row>
    <row r="41" spans="2:3" s="2" customFormat="1" x14ac:dyDescent="0.25">
      <c r="B41" s="1"/>
      <c r="C41" s="1"/>
    </row>
    <row r="42" spans="2:3" s="2" customFormat="1" x14ac:dyDescent="0.25">
      <c r="B42" s="1"/>
      <c r="C42" s="1"/>
    </row>
    <row r="43" spans="2:3" s="2" customFormat="1" x14ac:dyDescent="0.25">
      <c r="B43" s="1"/>
      <c r="C43" s="1"/>
    </row>
    <row r="44" spans="2:3" s="2" customFormat="1" x14ac:dyDescent="0.25">
      <c r="B44" s="1"/>
      <c r="C44" s="1"/>
    </row>
    <row r="45" spans="2:3" s="2" customFormat="1" x14ac:dyDescent="0.25">
      <c r="B45" s="1"/>
      <c r="C45" s="1"/>
    </row>
    <row r="46" spans="2:3" s="2" customFormat="1" x14ac:dyDescent="0.25">
      <c r="B46" s="1"/>
      <c r="C46" s="1"/>
    </row>
    <row r="47" spans="2:3" s="2" customFormat="1" x14ac:dyDescent="0.25">
      <c r="B47" s="1"/>
      <c r="C47" s="1"/>
    </row>
    <row r="48" spans="2:3" s="2" customFormat="1" x14ac:dyDescent="0.25">
      <c r="B48" s="1"/>
      <c r="C48" s="1"/>
    </row>
    <row r="49" spans="2:3" s="2" customFormat="1" x14ac:dyDescent="0.25">
      <c r="B49" s="1"/>
      <c r="C49" s="1"/>
    </row>
    <row r="50" spans="2:3" s="2" customFormat="1" x14ac:dyDescent="0.25">
      <c r="B50" s="1"/>
      <c r="C50" s="1"/>
    </row>
    <row r="51" spans="2:3" s="2" customFormat="1" x14ac:dyDescent="0.25">
      <c r="B51" s="1"/>
      <c r="C51" s="1"/>
    </row>
    <row r="52" spans="2:3" s="2" customFormat="1" x14ac:dyDescent="0.25">
      <c r="B52" s="1"/>
      <c r="C52" s="1"/>
    </row>
    <row r="53" spans="2:3" s="2" customFormat="1" x14ac:dyDescent="0.25">
      <c r="B53" s="1"/>
      <c r="C53" s="1"/>
    </row>
    <row r="54" spans="2:3" s="2" customFormat="1" x14ac:dyDescent="0.25">
      <c r="B54" s="1"/>
      <c r="C54" s="1"/>
    </row>
    <row r="55" spans="2:3" s="2" customFormat="1" x14ac:dyDescent="0.25">
      <c r="B55" s="1"/>
      <c r="C55" s="1"/>
    </row>
    <row r="56" spans="2:3" s="2" customFormat="1" x14ac:dyDescent="0.25">
      <c r="B56" s="1"/>
      <c r="C56" s="1"/>
    </row>
    <row r="57" spans="2:3" s="2" customFormat="1" x14ac:dyDescent="0.25">
      <c r="B57" s="1"/>
      <c r="C57" s="1"/>
    </row>
    <row r="58" spans="2:3" s="2" customFormat="1" x14ac:dyDescent="0.25">
      <c r="B58" s="1"/>
      <c r="C58" s="1"/>
    </row>
    <row r="59" spans="2:3" s="2" customFormat="1" x14ac:dyDescent="0.25">
      <c r="B59" s="1"/>
      <c r="C59" s="1"/>
    </row>
    <row r="60" spans="2:3" s="2" customFormat="1" x14ac:dyDescent="0.25">
      <c r="B60" s="1"/>
      <c r="C60" s="1"/>
    </row>
    <row r="61" spans="2:3" s="2" customFormat="1" x14ac:dyDescent="0.25">
      <c r="B61" s="1"/>
      <c r="C61" s="1"/>
    </row>
    <row r="62" spans="2:3" s="2" customFormat="1" x14ac:dyDescent="0.25">
      <c r="B62" s="1"/>
      <c r="C62" s="1"/>
    </row>
    <row r="63" spans="2:3" s="2" customFormat="1" x14ac:dyDescent="0.25">
      <c r="B63" s="1"/>
      <c r="C63" s="1"/>
    </row>
    <row r="64" spans="2:3" s="2" customFormat="1" x14ac:dyDescent="0.25">
      <c r="B64" s="1"/>
      <c r="C64" s="1"/>
    </row>
    <row r="65" spans="2:3" s="2" customFormat="1" x14ac:dyDescent="0.25">
      <c r="B65" s="1"/>
      <c r="C65" s="1"/>
    </row>
    <row r="66" spans="2:3" s="2" customFormat="1" x14ac:dyDescent="0.25">
      <c r="B66" s="1"/>
      <c r="C66" s="1"/>
    </row>
    <row r="67" spans="2:3" s="2" customFormat="1" x14ac:dyDescent="0.25">
      <c r="B67" s="1"/>
      <c r="C67" s="1"/>
    </row>
    <row r="68" spans="2:3" s="2" customFormat="1" x14ac:dyDescent="0.25">
      <c r="B68" s="1"/>
      <c r="C68" s="1"/>
    </row>
    <row r="69" spans="2:3" s="2" customFormat="1" x14ac:dyDescent="0.25">
      <c r="B69" s="1"/>
      <c r="C69" s="1"/>
    </row>
    <row r="70" spans="2:3" s="2" customFormat="1" x14ac:dyDescent="0.25">
      <c r="B70" s="1"/>
      <c r="C70" s="1"/>
    </row>
    <row r="71" spans="2:3" s="2" customFormat="1" x14ac:dyDescent="0.25">
      <c r="B71" s="1"/>
      <c r="C71" s="1"/>
    </row>
    <row r="72" spans="2:3" s="2" customFormat="1" x14ac:dyDescent="0.25">
      <c r="B72" s="1"/>
      <c r="C72" s="1"/>
    </row>
    <row r="73" spans="2:3" s="2" customFormat="1" x14ac:dyDescent="0.25">
      <c r="B73" s="1"/>
      <c r="C73" s="1"/>
    </row>
    <row r="74" spans="2:3" s="2" customFormat="1" x14ac:dyDescent="0.25">
      <c r="B74" s="1"/>
      <c r="C74" s="1"/>
    </row>
    <row r="75" spans="2:3" s="2" customFormat="1" x14ac:dyDescent="0.25">
      <c r="B75" s="1"/>
      <c r="C75" s="1"/>
    </row>
    <row r="76" spans="2:3" s="2" customFormat="1" x14ac:dyDescent="0.25">
      <c r="B76" s="1"/>
      <c r="C76" s="1"/>
    </row>
    <row r="77" spans="2:3" s="2" customFormat="1" x14ac:dyDescent="0.25">
      <c r="B77" s="1"/>
      <c r="C77" s="1"/>
    </row>
    <row r="78" spans="2:3" s="2" customFormat="1" x14ac:dyDescent="0.25">
      <c r="B78" s="1"/>
      <c r="C78" s="1"/>
    </row>
    <row r="79" spans="2:3" s="2" customFormat="1" x14ac:dyDescent="0.25">
      <c r="B79" s="1"/>
      <c r="C79" s="1"/>
    </row>
    <row r="80" spans="2:3" s="2" customFormat="1" x14ac:dyDescent="0.25">
      <c r="B80" s="1"/>
      <c r="C80" s="1"/>
    </row>
    <row r="81" spans="2:3" s="2" customFormat="1" x14ac:dyDescent="0.25">
      <c r="B81" s="1"/>
      <c r="C81" s="1"/>
    </row>
    <row r="82" spans="2:3" s="2" customFormat="1" x14ac:dyDescent="0.25">
      <c r="B82" s="1"/>
      <c r="C82" s="1"/>
    </row>
    <row r="83" spans="2:3" s="2" customFormat="1" x14ac:dyDescent="0.25">
      <c r="B83" s="1"/>
      <c r="C83" s="1"/>
    </row>
    <row r="84" spans="2:3" s="2" customFormat="1" x14ac:dyDescent="0.25">
      <c r="B84" s="1"/>
      <c r="C84" s="1"/>
    </row>
    <row r="85" spans="2:3" s="2" customFormat="1" x14ac:dyDescent="0.25">
      <c r="B85" s="1"/>
      <c r="C85" s="1"/>
    </row>
    <row r="86" spans="2:3" s="2" customFormat="1" x14ac:dyDescent="0.25">
      <c r="B86" s="1"/>
      <c r="C86" s="1"/>
    </row>
    <row r="87" spans="2:3" s="2" customFormat="1" x14ac:dyDescent="0.25">
      <c r="B87" s="1"/>
      <c r="C87" s="1"/>
    </row>
    <row r="88" spans="2:3" s="2" customFormat="1" x14ac:dyDescent="0.25">
      <c r="B88" s="1"/>
      <c r="C88" s="1"/>
    </row>
    <row r="89" spans="2:3" s="2" customFormat="1" x14ac:dyDescent="0.25">
      <c r="B89" s="1"/>
      <c r="C89" s="1"/>
    </row>
    <row r="90" spans="2:3" s="2" customFormat="1" x14ac:dyDescent="0.25">
      <c r="B90" s="1"/>
      <c r="C90" s="1"/>
    </row>
    <row r="91" spans="2:3" s="2" customFormat="1" x14ac:dyDescent="0.25">
      <c r="B91" s="1"/>
      <c r="C91" s="1"/>
    </row>
    <row r="92" spans="2:3" s="2" customFormat="1" x14ac:dyDescent="0.25">
      <c r="B92" s="1"/>
      <c r="C92" s="1"/>
    </row>
    <row r="93" spans="2:3" s="2" customFormat="1" x14ac:dyDescent="0.25">
      <c r="B93" s="1"/>
      <c r="C93" s="1"/>
    </row>
    <row r="94" spans="2:3" s="2" customFormat="1" x14ac:dyDescent="0.25">
      <c r="B94" s="1"/>
      <c r="C94" s="1"/>
    </row>
    <row r="95" spans="2:3" s="2" customFormat="1" x14ac:dyDescent="0.25">
      <c r="B95" s="1"/>
      <c r="C95" s="1"/>
    </row>
    <row r="96" spans="2:3" s="2" customFormat="1" x14ac:dyDescent="0.25">
      <c r="B96" s="1"/>
      <c r="C96" s="1"/>
    </row>
    <row r="97" spans="2:3" s="2" customFormat="1" x14ac:dyDescent="0.25">
      <c r="B97" s="1"/>
      <c r="C97" s="1"/>
    </row>
    <row r="98" spans="2:3" s="2" customFormat="1" x14ac:dyDescent="0.25">
      <c r="B98" s="1"/>
      <c r="C98" s="1"/>
    </row>
    <row r="99" spans="2:3" s="2" customFormat="1" x14ac:dyDescent="0.25">
      <c r="B99" s="1"/>
      <c r="C99" s="1"/>
    </row>
    <row r="100" spans="2:3" s="2" customFormat="1" x14ac:dyDescent="0.25">
      <c r="B100" s="1"/>
      <c r="C100" s="1"/>
    </row>
    <row r="101" spans="2:3" s="2" customFormat="1" x14ac:dyDescent="0.25">
      <c r="B101" s="1"/>
      <c r="C101" s="1"/>
    </row>
    <row r="102" spans="2:3" s="2" customFormat="1" x14ac:dyDescent="0.25">
      <c r="B102" s="1"/>
      <c r="C102" s="1"/>
    </row>
    <row r="103" spans="2:3" s="2" customFormat="1" x14ac:dyDescent="0.25">
      <c r="B103" s="1"/>
      <c r="C103" s="1"/>
    </row>
    <row r="104" spans="2:3" s="2" customFormat="1" x14ac:dyDescent="0.25">
      <c r="B104" s="1"/>
      <c r="C104" s="1"/>
    </row>
    <row r="105" spans="2:3" s="2" customFormat="1" x14ac:dyDescent="0.25">
      <c r="B105" s="1"/>
      <c r="C105" s="1"/>
    </row>
    <row r="106" spans="2:3" s="2" customFormat="1" x14ac:dyDescent="0.25">
      <c r="B106" s="1"/>
      <c r="C106" s="1"/>
    </row>
    <row r="107" spans="2:3" s="2" customFormat="1" x14ac:dyDescent="0.25">
      <c r="B107" s="1"/>
      <c r="C107" s="1"/>
    </row>
    <row r="108" spans="2:3" s="2" customFormat="1" x14ac:dyDescent="0.25">
      <c r="B108" s="1"/>
      <c r="C108" s="1"/>
    </row>
    <row r="109" spans="2:3" s="2" customFormat="1" x14ac:dyDescent="0.25">
      <c r="B109" s="1"/>
      <c r="C109" s="1"/>
    </row>
    <row r="110" spans="2:3" s="2" customFormat="1" x14ac:dyDescent="0.25">
      <c r="B110" s="1"/>
      <c r="C110" s="1"/>
    </row>
    <row r="111" spans="2:3" s="2" customFormat="1" x14ac:dyDescent="0.25">
      <c r="B111" s="1"/>
      <c r="C111" s="1"/>
    </row>
    <row r="112" spans="2:3" s="2" customFormat="1" x14ac:dyDescent="0.25">
      <c r="B112" s="1"/>
      <c r="C112" s="1"/>
    </row>
    <row r="113" spans="2:3" s="2" customFormat="1" x14ac:dyDescent="0.25">
      <c r="B113" s="1"/>
      <c r="C113" s="1"/>
    </row>
    <row r="114" spans="2:3" s="2" customFormat="1" x14ac:dyDescent="0.25">
      <c r="B114" s="1"/>
      <c r="C114" s="1"/>
    </row>
    <row r="115" spans="2:3" s="2" customFormat="1" x14ac:dyDescent="0.25">
      <c r="B115" s="1"/>
      <c r="C115" s="1"/>
    </row>
    <row r="116" spans="2:3" s="2" customFormat="1" x14ac:dyDescent="0.25">
      <c r="B116" s="1"/>
      <c r="C116" s="1"/>
    </row>
    <row r="117" spans="2:3" s="2" customFormat="1" x14ac:dyDescent="0.25">
      <c r="B117" s="1"/>
      <c r="C117" s="1"/>
    </row>
    <row r="118" spans="2:3" s="2" customFormat="1" x14ac:dyDescent="0.25">
      <c r="B118" s="1"/>
      <c r="C118" s="1"/>
    </row>
    <row r="119" spans="2:3" s="2" customFormat="1" x14ac:dyDescent="0.25">
      <c r="B119" s="1"/>
      <c r="C119" s="1"/>
    </row>
    <row r="120" spans="2:3" s="2" customFormat="1" x14ac:dyDescent="0.25">
      <c r="B120" s="1"/>
      <c r="C120" s="1"/>
    </row>
    <row r="121" spans="2:3" s="2" customFormat="1" x14ac:dyDescent="0.25">
      <c r="B121" s="1"/>
      <c r="C121" s="1"/>
    </row>
    <row r="122" spans="2:3" s="2" customFormat="1" x14ac:dyDescent="0.25">
      <c r="B122" s="1"/>
      <c r="C122" s="1"/>
    </row>
    <row r="123" spans="2:3" s="2" customFormat="1" x14ac:dyDescent="0.25">
      <c r="B123" s="1"/>
      <c r="C123" s="1"/>
    </row>
    <row r="124" spans="2:3" s="2" customFormat="1" x14ac:dyDescent="0.25">
      <c r="B124" s="1"/>
      <c r="C124" s="1"/>
    </row>
    <row r="125" spans="2:3" s="2" customFormat="1" x14ac:dyDescent="0.25">
      <c r="B125" s="1"/>
      <c r="C125" s="1"/>
    </row>
    <row r="126" spans="2:3" s="2" customFormat="1" x14ac:dyDescent="0.25">
      <c r="B126" s="1"/>
      <c r="C126" s="1"/>
    </row>
    <row r="127" spans="2:3" s="2" customFormat="1" x14ac:dyDescent="0.25">
      <c r="B127" s="1"/>
      <c r="C127" s="1"/>
    </row>
    <row r="128" spans="2:3" s="2" customFormat="1" x14ac:dyDescent="0.25">
      <c r="B128" s="1"/>
      <c r="C128" s="1"/>
    </row>
    <row r="129" spans="2:3" s="2" customFormat="1" x14ac:dyDescent="0.25">
      <c r="B129" s="1"/>
      <c r="C129" s="1"/>
    </row>
    <row r="130" spans="2:3" s="2" customFormat="1" x14ac:dyDescent="0.25">
      <c r="B130" s="1"/>
      <c r="C130" s="1"/>
    </row>
    <row r="131" spans="2:3" s="2" customFormat="1" x14ac:dyDescent="0.25">
      <c r="B131" s="1"/>
      <c r="C131" s="1"/>
    </row>
    <row r="132" spans="2:3" s="2" customFormat="1" x14ac:dyDescent="0.25">
      <c r="B132" s="1"/>
      <c r="C132" s="1"/>
    </row>
    <row r="133" spans="2:3" s="2" customFormat="1" x14ac:dyDescent="0.25">
      <c r="B133" s="1"/>
      <c r="C133" s="1"/>
    </row>
    <row r="134" spans="2:3" s="2" customFormat="1" x14ac:dyDescent="0.25">
      <c r="B134" s="1"/>
      <c r="C134" s="1"/>
    </row>
    <row r="135" spans="2:3" s="2" customFormat="1" x14ac:dyDescent="0.25">
      <c r="B135" s="1"/>
      <c r="C135" s="1"/>
    </row>
    <row r="136" spans="2:3" s="2" customFormat="1" x14ac:dyDescent="0.25">
      <c r="B136" s="1"/>
      <c r="C136" s="1"/>
    </row>
    <row r="137" spans="2:3" s="2" customFormat="1" x14ac:dyDescent="0.25">
      <c r="B137" s="1"/>
      <c r="C137" s="1"/>
    </row>
    <row r="138" spans="2:3" s="2" customFormat="1" x14ac:dyDescent="0.25">
      <c r="B138" s="1"/>
      <c r="C138" s="1"/>
    </row>
    <row r="139" spans="2:3" s="2" customFormat="1" x14ac:dyDescent="0.25">
      <c r="B139" s="1"/>
      <c r="C139" s="1"/>
    </row>
    <row r="140" spans="2:3" s="2" customFormat="1" x14ac:dyDescent="0.25">
      <c r="B140" s="1"/>
      <c r="C140" s="1"/>
    </row>
    <row r="141" spans="2:3" s="2" customFormat="1" x14ac:dyDescent="0.25">
      <c r="B141" s="1"/>
      <c r="C141" s="1"/>
    </row>
    <row r="142" spans="2:3" s="2" customFormat="1" x14ac:dyDescent="0.25">
      <c r="B142" s="1"/>
      <c r="C142" s="1"/>
    </row>
    <row r="143" spans="2:3" s="2" customFormat="1" x14ac:dyDescent="0.25">
      <c r="B143" s="1"/>
      <c r="C143" s="1"/>
    </row>
    <row r="144" spans="2:3" s="2" customFormat="1" x14ac:dyDescent="0.25">
      <c r="B144" s="1"/>
      <c r="C144" s="1"/>
    </row>
    <row r="145" spans="2:3" s="2" customFormat="1" x14ac:dyDescent="0.25">
      <c r="B145" s="1"/>
      <c r="C145" s="1"/>
    </row>
    <row r="146" spans="2:3" s="2" customFormat="1" x14ac:dyDescent="0.25">
      <c r="B146" s="1"/>
      <c r="C146" s="1"/>
    </row>
    <row r="147" spans="2:3" s="2" customFormat="1" x14ac:dyDescent="0.25">
      <c r="B147" s="1"/>
      <c r="C147" s="1"/>
    </row>
    <row r="148" spans="2:3" s="2" customFormat="1" x14ac:dyDescent="0.25">
      <c r="B148" s="1"/>
      <c r="C148" s="1"/>
    </row>
    <row r="149" spans="2:3" s="2" customFormat="1" x14ac:dyDescent="0.25">
      <c r="B149" s="1"/>
      <c r="C149" s="1"/>
    </row>
    <row r="150" spans="2:3" s="2" customFormat="1" x14ac:dyDescent="0.25">
      <c r="B150" s="1"/>
      <c r="C150" s="1"/>
    </row>
    <row r="151" spans="2:3" s="2" customFormat="1" x14ac:dyDescent="0.25">
      <c r="B151" s="1"/>
      <c r="C151" s="1"/>
    </row>
    <row r="152" spans="2:3" s="2" customFormat="1" x14ac:dyDescent="0.25">
      <c r="B152" s="1"/>
      <c r="C152" s="1"/>
    </row>
    <row r="153" spans="2:3" s="2" customFormat="1" x14ac:dyDescent="0.25">
      <c r="B153" s="1"/>
      <c r="C153" s="1"/>
    </row>
    <row r="154" spans="2:3" s="2" customFormat="1" x14ac:dyDescent="0.25">
      <c r="B154" s="1"/>
      <c r="C154" s="1"/>
    </row>
    <row r="155" spans="2:3" s="2" customFormat="1" x14ac:dyDescent="0.25">
      <c r="B155" s="1"/>
      <c r="C155" s="1"/>
    </row>
    <row r="156" spans="2:3" s="2" customFormat="1" x14ac:dyDescent="0.25">
      <c r="B156" s="1"/>
      <c r="C156" s="1"/>
    </row>
    <row r="157" spans="2:3" s="2" customFormat="1" x14ac:dyDescent="0.25">
      <c r="B157" s="1"/>
      <c r="C157" s="1"/>
    </row>
    <row r="158" spans="2:3" s="2" customFormat="1" x14ac:dyDescent="0.25">
      <c r="B158" s="1"/>
      <c r="C158" s="1"/>
    </row>
    <row r="159" spans="2:3" s="2" customFormat="1" x14ac:dyDescent="0.25">
      <c r="B159" s="1"/>
      <c r="C159" s="1"/>
    </row>
    <row r="160" spans="2:3" s="2" customFormat="1" x14ac:dyDescent="0.25">
      <c r="B160" s="1"/>
      <c r="C160" s="1"/>
    </row>
    <row r="161" spans="2:3" s="2" customFormat="1" x14ac:dyDescent="0.25">
      <c r="B161" s="1"/>
      <c r="C161" s="1"/>
    </row>
    <row r="162" spans="2:3" s="2" customFormat="1" x14ac:dyDescent="0.25">
      <c r="B162" s="1"/>
      <c r="C162" s="1"/>
    </row>
    <row r="163" spans="2:3" s="2" customFormat="1" x14ac:dyDescent="0.25">
      <c r="B163" s="1"/>
      <c r="C163" s="1"/>
    </row>
    <row r="164" spans="2:3" s="2" customFormat="1" x14ac:dyDescent="0.25">
      <c r="B164" s="1"/>
      <c r="C164" s="1"/>
    </row>
    <row r="165" spans="2:3" s="2" customFormat="1" x14ac:dyDescent="0.25">
      <c r="B165" s="1"/>
      <c r="C165" s="1"/>
    </row>
    <row r="166" spans="2:3" s="2" customFormat="1" x14ac:dyDescent="0.25">
      <c r="B166" s="1"/>
      <c r="C166" s="1"/>
    </row>
    <row r="167" spans="2:3" s="2" customFormat="1" x14ac:dyDescent="0.25">
      <c r="B167" s="1"/>
      <c r="C167" s="1"/>
    </row>
    <row r="168" spans="2:3" s="2" customFormat="1" x14ac:dyDescent="0.25">
      <c r="B168" s="1"/>
      <c r="C168" s="1"/>
    </row>
    <row r="169" spans="2:3" s="2" customFormat="1" x14ac:dyDescent="0.25">
      <c r="B169" s="1"/>
      <c r="C169" s="1"/>
    </row>
    <row r="170" spans="2:3" s="2" customFormat="1" x14ac:dyDescent="0.25">
      <c r="B170" s="1"/>
      <c r="C170" s="1"/>
    </row>
    <row r="171" spans="2:3" s="2" customFormat="1" x14ac:dyDescent="0.25">
      <c r="B171" s="1"/>
      <c r="C171" s="1"/>
    </row>
    <row r="172" spans="2:3" s="2" customFormat="1" x14ac:dyDescent="0.25">
      <c r="B172" s="1"/>
      <c r="C172" s="1"/>
    </row>
    <row r="173" spans="2:3" s="2" customFormat="1" x14ac:dyDescent="0.25">
      <c r="B173" s="1"/>
      <c r="C173" s="1"/>
    </row>
    <row r="174" spans="2:3" s="2" customFormat="1" x14ac:dyDescent="0.25">
      <c r="B174" s="1"/>
      <c r="C174" s="1"/>
    </row>
    <row r="175" spans="2:3" s="2" customFormat="1" x14ac:dyDescent="0.25">
      <c r="B175" s="1"/>
      <c r="C175" s="1"/>
    </row>
    <row r="176" spans="2:3" s="2" customFormat="1" x14ac:dyDescent="0.25">
      <c r="B176" s="1"/>
      <c r="C176" s="1"/>
    </row>
    <row r="177" spans="2:3" s="2" customFormat="1" x14ac:dyDescent="0.25">
      <c r="B177" s="1"/>
      <c r="C177" s="1"/>
    </row>
    <row r="178" spans="2:3" s="2" customFormat="1" x14ac:dyDescent="0.25">
      <c r="B178" s="1"/>
      <c r="C178" s="1"/>
    </row>
    <row r="179" spans="2:3" s="2" customFormat="1" x14ac:dyDescent="0.25">
      <c r="B179" s="1"/>
      <c r="C179" s="1"/>
    </row>
    <row r="180" spans="2:3" s="2" customFormat="1" x14ac:dyDescent="0.25">
      <c r="B180" s="1"/>
      <c r="C180" s="1"/>
    </row>
    <row r="181" spans="2:3" s="2" customFormat="1" x14ac:dyDescent="0.25">
      <c r="B181" s="1"/>
      <c r="C181" s="1"/>
    </row>
    <row r="182" spans="2:3" s="2" customFormat="1" x14ac:dyDescent="0.25">
      <c r="B182" s="1"/>
      <c r="C182" s="1"/>
    </row>
    <row r="183" spans="2:3" s="2" customFormat="1" x14ac:dyDescent="0.25">
      <c r="B183" s="1"/>
      <c r="C183" s="1"/>
    </row>
    <row r="184" spans="2:3" s="2" customFormat="1" x14ac:dyDescent="0.25">
      <c r="B184" s="1"/>
      <c r="C184" s="1"/>
    </row>
    <row r="185" spans="2:3" s="2" customFormat="1" x14ac:dyDescent="0.25">
      <c r="B185" s="1"/>
      <c r="C185" s="1"/>
    </row>
    <row r="186" spans="2:3" s="2" customFormat="1" x14ac:dyDescent="0.25">
      <c r="B186" s="1"/>
      <c r="C186" s="1"/>
    </row>
    <row r="187" spans="2:3" s="2" customFormat="1" x14ac:dyDescent="0.25">
      <c r="B187" s="1"/>
      <c r="C187" s="1"/>
    </row>
    <row r="188" spans="2:3" s="2" customFormat="1" x14ac:dyDescent="0.25">
      <c r="B188" s="1"/>
      <c r="C188" s="1"/>
    </row>
    <row r="189" spans="2:3" s="2" customFormat="1" x14ac:dyDescent="0.25">
      <c r="B189" s="1"/>
      <c r="C189" s="1"/>
    </row>
    <row r="190" spans="2:3" s="2" customFormat="1" x14ac:dyDescent="0.25">
      <c r="B190" s="1"/>
      <c r="C190" s="1"/>
    </row>
    <row r="191" spans="2:3" s="2" customFormat="1" x14ac:dyDescent="0.25">
      <c r="B191" s="1"/>
      <c r="C191" s="1"/>
    </row>
    <row r="192" spans="2:3" s="2" customFormat="1" x14ac:dyDescent="0.25">
      <c r="B192" s="1"/>
      <c r="C192" s="1"/>
    </row>
    <row r="193" spans="2:3" s="2" customFormat="1" x14ac:dyDescent="0.25">
      <c r="B193" s="1"/>
      <c r="C193" s="1"/>
    </row>
    <row r="194" spans="2:3" s="2" customFormat="1" x14ac:dyDescent="0.25">
      <c r="B194" s="1"/>
      <c r="C194" s="1"/>
    </row>
    <row r="195" spans="2:3" s="2" customFormat="1" x14ac:dyDescent="0.25">
      <c r="B195" s="1"/>
      <c r="C195" s="1"/>
    </row>
    <row r="196" spans="2:3" s="2" customFormat="1" x14ac:dyDescent="0.25">
      <c r="B196" s="1"/>
      <c r="C196" s="1"/>
    </row>
    <row r="197" spans="2:3" s="2" customFormat="1" x14ac:dyDescent="0.25">
      <c r="B197" s="1"/>
      <c r="C197" s="1"/>
    </row>
    <row r="198" spans="2:3" s="2" customFormat="1" x14ac:dyDescent="0.25">
      <c r="B198" s="1"/>
      <c r="C198" s="1"/>
    </row>
    <row r="199" spans="2:3" s="2" customFormat="1" x14ac:dyDescent="0.25">
      <c r="B199" s="1"/>
      <c r="C199" s="1"/>
    </row>
    <row r="200" spans="2:3" s="2" customFormat="1" x14ac:dyDescent="0.25">
      <c r="B200" s="1"/>
      <c r="C200" s="1"/>
    </row>
    <row r="201" spans="2:3" s="2" customFormat="1" x14ac:dyDescent="0.25">
      <c r="B201" s="1"/>
      <c r="C201" s="1"/>
    </row>
    <row r="202" spans="2:3" s="2" customFormat="1" x14ac:dyDescent="0.25">
      <c r="B202" s="1"/>
      <c r="C202" s="1"/>
    </row>
    <row r="203" spans="2:3" s="2" customFormat="1" x14ac:dyDescent="0.25">
      <c r="B203" s="1"/>
      <c r="C203" s="1"/>
    </row>
    <row r="204" spans="2:3" s="2" customFormat="1" x14ac:dyDescent="0.25">
      <c r="B204" s="1"/>
      <c r="C204" s="1"/>
    </row>
    <row r="205" spans="2:3" s="2" customFormat="1" x14ac:dyDescent="0.25">
      <c r="B205" s="1"/>
      <c r="C205" s="1"/>
    </row>
    <row r="206" spans="2:3" s="2" customFormat="1" x14ac:dyDescent="0.25">
      <c r="B206" s="1"/>
      <c r="C206" s="1"/>
    </row>
    <row r="207" spans="2:3" s="2" customFormat="1" x14ac:dyDescent="0.25">
      <c r="B207" s="1"/>
      <c r="C207" s="1"/>
    </row>
    <row r="208" spans="2:3" s="2" customFormat="1" x14ac:dyDescent="0.25">
      <c r="B208" s="1"/>
      <c r="C208" s="1"/>
    </row>
    <row r="209" spans="2:3" s="2" customFormat="1" x14ac:dyDescent="0.25">
      <c r="B209" s="1"/>
      <c r="C209" s="1"/>
    </row>
    <row r="210" spans="2:3" s="2" customFormat="1" x14ac:dyDescent="0.25">
      <c r="B210" s="1"/>
      <c r="C210" s="1"/>
    </row>
    <row r="211" spans="2:3" s="2" customFormat="1" x14ac:dyDescent="0.25">
      <c r="B211" s="1"/>
      <c r="C211" s="1"/>
    </row>
    <row r="212" spans="2:3" s="2" customFormat="1" x14ac:dyDescent="0.25">
      <c r="B212" s="1"/>
      <c r="C212" s="1"/>
    </row>
    <row r="213" spans="2:3" s="2" customFormat="1" x14ac:dyDescent="0.25">
      <c r="B213" s="1"/>
      <c r="C213" s="1"/>
    </row>
    <row r="214" spans="2:3" s="2" customFormat="1" x14ac:dyDescent="0.25">
      <c r="B214" s="1"/>
      <c r="C214" s="1"/>
    </row>
    <row r="215" spans="2:3" s="2" customFormat="1" x14ac:dyDescent="0.25">
      <c r="B215" s="1"/>
      <c r="C215" s="1"/>
    </row>
    <row r="216" spans="2:3" s="2" customFormat="1" x14ac:dyDescent="0.25">
      <c r="B216" s="1"/>
      <c r="C216" s="1"/>
    </row>
    <row r="217" spans="2:3" s="2" customFormat="1" x14ac:dyDescent="0.25">
      <c r="B217" s="1"/>
      <c r="C217" s="1"/>
    </row>
    <row r="218" spans="2:3" s="2" customFormat="1" x14ac:dyDescent="0.25">
      <c r="B218" s="1"/>
      <c r="C218" s="1"/>
    </row>
    <row r="219" spans="2:3" s="2" customFormat="1" x14ac:dyDescent="0.25">
      <c r="B219" s="1"/>
      <c r="C219" s="1"/>
    </row>
    <row r="220" spans="2:3" s="2" customFormat="1" x14ac:dyDescent="0.25">
      <c r="B220" s="1"/>
      <c r="C220" s="1"/>
    </row>
    <row r="221" spans="2:3" s="2" customFormat="1" x14ac:dyDescent="0.25">
      <c r="B221" s="1"/>
      <c r="C221" s="1"/>
    </row>
    <row r="222" spans="2:3" s="2" customFormat="1" x14ac:dyDescent="0.25">
      <c r="B222" s="1"/>
      <c r="C222" s="1"/>
    </row>
    <row r="223" spans="2:3" s="2" customFormat="1" x14ac:dyDescent="0.25">
      <c r="B223" s="1"/>
      <c r="C223" s="1"/>
    </row>
    <row r="224" spans="2:3" s="2" customFormat="1" x14ac:dyDescent="0.25">
      <c r="B224" s="1"/>
      <c r="C224" s="1"/>
    </row>
    <row r="225" spans="2:3" s="2" customFormat="1" x14ac:dyDescent="0.25">
      <c r="B225" s="1"/>
      <c r="C225" s="1"/>
    </row>
    <row r="226" spans="2:3" s="2" customFormat="1" x14ac:dyDescent="0.25">
      <c r="B226" s="1"/>
      <c r="C226" s="1"/>
    </row>
    <row r="227" spans="2:3" s="2" customFormat="1" x14ac:dyDescent="0.25">
      <c r="B227" s="1"/>
      <c r="C227" s="1"/>
    </row>
    <row r="228" spans="2:3" s="2" customFormat="1" x14ac:dyDescent="0.25">
      <c r="B228" s="1"/>
      <c r="C228" s="1"/>
    </row>
    <row r="229" spans="2:3" s="2" customFormat="1" x14ac:dyDescent="0.25">
      <c r="B229" s="1"/>
      <c r="C229" s="1"/>
    </row>
    <row r="230" spans="2:3" s="2" customFormat="1" x14ac:dyDescent="0.25">
      <c r="B230" s="1"/>
      <c r="C230" s="1"/>
    </row>
    <row r="231" spans="2:3" s="2" customFormat="1" x14ac:dyDescent="0.25">
      <c r="B231" s="1"/>
      <c r="C231" s="1"/>
    </row>
    <row r="232" spans="2:3" s="2" customFormat="1" x14ac:dyDescent="0.25">
      <c r="B232" s="1"/>
      <c r="C232" s="1"/>
    </row>
    <row r="233" spans="2:3" s="2" customFormat="1" x14ac:dyDescent="0.25">
      <c r="B233" s="1"/>
      <c r="C233" s="1"/>
    </row>
    <row r="234" spans="2:3" s="2" customFormat="1" x14ac:dyDescent="0.25">
      <c r="B234" s="1"/>
      <c r="C234" s="1"/>
    </row>
    <row r="235" spans="2:3" s="2" customFormat="1" x14ac:dyDescent="0.25">
      <c r="B235" s="1"/>
      <c r="C235" s="1"/>
    </row>
    <row r="236" spans="2:3" s="2" customFormat="1" x14ac:dyDescent="0.25">
      <c r="B236" s="1"/>
      <c r="C236" s="1"/>
    </row>
    <row r="237" spans="2:3" s="2" customFormat="1" x14ac:dyDescent="0.25">
      <c r="B237" s="1"/>
      <c r="C237" s="1"/>
    </row>
    <row r="238" spans="2:3" s="2" customFormat="1" x14ac:dyDescent="0.25">
      <c r="B238" s="1"/>
      <c r="C238" s="1"/>
    </row>
    <row r="239" spans="2:3" s="2" customFormat="1" x14ac:dyDescent="0.25">
      <c r="B239" s="1"/>
      <c r="C239" s="1"/>
    </row>
    <row r="240" spans="2:3" s="2" customFormat="1" x14ac:dyDescent="0.25">
      <c r="B240" s="1"/>
      <c r="C240" s="1"/>
    </row>
    <row r="241" spans="2:3" s="2" customFormat="1" x14ac:dyDescent="0.25">
      <c r="B241" s="1"/>
      <c r="C241" s="1"/>
    </row>
    <row r="242" spans="2:3" s="2" customFormat="1" x14ac:dyDescent="0.25">
      <c r="B242" s="1"/>
      <c r="C242" s="1"/>
    </row>
    <row r="243" spans="2:3" s="2" customFormat="1" x14ac:dyDescent="0.25">
      <c r="B243" s="1"/>
      <c r="C243" s="1"/>
    </row>
    <row r="244" spans="2:3" s="2" customFormat="1" x14ac:dyDescent="0.25">
      <c r="B244" s="1"/>
      <c r="C244" s="1"/>
    </row>
    <row r="245" spans="2:3" s="2" customFormat="1" x14ac:dyDescent="0.25">
      <c r="B245" s="1"/>
      <c r="C245" s="1"/>
    </row>
    <row r="246" spans="2:3" s="2" customFormat="1" x14ac:dyDescent="0.25">
      <c r="B246" s="1"/>
      <c r="C246" s="1"/>
    </row>
    <row r="247" spans="2:3" s="2" customFormat="1" x14ac:dyDescent="0.25">
      <c r="B247" s="1"/>
      <c r="C247" s="1"/>
    </row>
    <row r="248" spans="2:3" s="2" customFormat="1" x14ac:dyDescent="0.25">
      <c r="B248" s="1"/>
      <c r="C248" s="1"/>
    </row>
    <row r="249" spans="2:3" s="2" customFormat="1" x14ac:dyDescent="0.25">
      <c r="B249" s="1"/>
      <c r="C249" s="1"/>
    </row>
    <row r="250" spans="2:3" s="2" customFormat="1" x14ac:dyDescent="0.25">
      <c r="B250" s="1"/>
      <c r="C250" s="1"/>
    </row>
    <row r="251" spans="2:3" s="2" customFormat="1" x14ac:dyDescent="0.25">
      <c r="B251" s="1"/>
      <c r="C251" s="1"/>
    </row>
    <row r="252" spans="2:3" s="2" customFormat="1" x14ac:dyDescent="0.25">
      <c r="B252" s="1"/>
      <c r="C252" s="1"/>
    </row>
    <row r="253" spans="2:3" s="2" customFormat="1" x14ac:dyDescent="0.25">
      <c r="B253" s="1"/>
      <c r="C253" s="1"/>
    </row>
    <row r="254" spans="2:3" s="2" customFormat="1" x14ac:dyDescent="0.25">
      <c r="B254" s="1"/>
      <c r="C254" s="1"/>
    </row>
    <row r="255" spans="2:3" s="2" customFormat="1" x14ac:dyDescent="0.25">
      <c r="B255" s="1"/>
      <c r="C255" s="1"/>
    </row>
    <row r="256" spans="2:3" s="2" customFormat="1" x14ac:dyDescent="0.25">
      <c r="B256" s="1"/>
      <c r="C256" s="1"/>
    </row>
    <row r="257" spans="2:3" s="2" customFormat="1" x14ac:dyDescent="0.25">
      <c r="B257" s="1"/>
      <c r="C257" s="1"/>
    </row>
    <row r="258" spans="2:3" s="2" customFormat="1" x14ac:dyDescent="0.25">
      <c r="B258" s="1"/>
      <c r="C258" s="1"/>
    </row>
    <row r="259" spans="2:3" s="2" customFormat="1" x14ac:dyDescent="0.25">
      <c r="B259" s="1"/>
      <c r="C259" s="1"/>
    </row>
    <row r="260" spans="2:3" s="2" customFormat="1" x14ac:dyDescent="0.25">
      <c r="B260" s="1"/>
      <c r="C260" s="1"/>
    </row>
    <row r="261" spans="2:3" s="2" customFormat="1" x14ac:dyDescent="0.25">
      <c r="B261" s="1"/>
      <c r="C261" s="1"/>
    </row>
    <row r="262" spans="2:3" s="2" customFormat="1" x14ac:dyDescent="0.25">
      <c r="B262" s="1"/>
      <c r="C262" s="1"/>
    </row>
    <row r="263" spans="2:3" s="2" customFormat="1" x14ac:dyDescent="0.25">
      <c r="B263" s="1"/>
      <c r="C263" s="1"/>
    </row>
    <row r="264" spans="2:3" s="2" customFormat="1" x14ac:dyDescent="0.25">
      <c r="B264" s="1"/>
      <c r="C264" s="1"/>
    </row>
    <row r="265" spans="2:3" s="2" customFormat="1" x14ac:dyDescent="0.25">
      <c r="B265" s="1"/>
      <c r="C265" s="1"/>
    </row>
    <row r="266" spans="2:3" s="2" customFormat="1" x14ac:dyDescent="0.25">
      <c r="B266" s="1"/>
      <c r="C266" s="1"/>
    </row>
    <row r="267" spans="2:3" s="2" customFormat="1" x14ac:dyDescent="0.25">
      <c r="B267" s="1"/>
      <c r="C267" s="1"/>
    </row>
    <row r="268" spans="2:3" s="2" customFormat="1" x14ac:dyDescent="0.25">
      <c r="B268" s="1"/>
      <c r="C268" s="1"/>
    </row>
    <row r="269" spans="2:3" s="2" customFormat="1" x14ac:dyDescent="0.25">
      <c r="B269" s="1"/>
      <c r="C269" s="1"/>
    </row>
    <row r="270" spans="2:3" s="2" customFormat="1" x14ac:dyDescent="0.25">
      <c r="B270" s="1"/>
      <c r="C270" s="1"/>
    </row>
    <row r="271" spans="2:3" s="2" customFormat="1" x14ac:dyDescent="0.25">
      <c r="B271" s="1"/>
      <c r="C271" s="1"/>
    </row>
    <row r="272" spans="2:3" s="2" customFormat="1" x14ac:dyDescent="0.25">
      <c r="B272" s="1"/>
      <c r="C272" s="1"/>
    </row>
    <row r="273" spans="2:3" s="2" customFormat="1" x14ac:dyDescent="0.25">
      <c r="B273" s="1"/>
      <c r="C273" s="1"/>
    </row>
    <row r="274" spans="2:3" s="2" customFormat="1" x14ac:dyDescent="0.25">
      <c r="B274" s="1"/>
      <c r="C274" s="1"/>
    </row>
    <row r="275" spans="2:3" s="2" customFormat="1" x14ac:dyDescent="0.25">
      <c r="B275" s="1"/>
      <c r="C275" s="1"/>
    </row>
    <row r="276" spans="2:3" s="2" customFormat="1" x14ac:dyDescent="0.25">
      <c r="B276" s="1"/>
      <c r="C276" s="1"/>
    </row>
    <row r="277" spans="2:3" s="2" customFormat="1" x14ac:dyDescent="0.25">
      <c r="B277" s="1"/>
      <c r="C277" s="1"/>
    </row>
    <row r="278" spans="2:3" s="2" customFormat="1" x14ac:dyDescent="0.25">
      <c r="B278" s="1"/>
      <c r="C278" s="1"/>
    </row>
    <row r="279" spans="2:3" s="2" customFormat="1" x14ac:dyDescent="0.25">
      <c r="B279" s="1"/>
      <c r="C279" s="1"/>
    </row>
    <row r="280" spans="2:3" s="2" customFormat="1" x14ac:dyDescent="0.25">
      <c r="B280" s="1"/>
      <c r="C280" s="1"/>
    </row>
    <row r="281" spans="2:3" s="2" customFormat="1" x14ac:dyDescent="0.25">
      <c r="B281" s="1"/>
      <c r="C281" s="1"/>
    </row>
    <row r="282" spans="2:3" s="2" customFormat="1" x14ac:dyDescent="0.25">
      <c r="B282" s="1"/>
      <c r="C282" s="1"/>
    </row>
    <row r="283" spans="2:3" s="2" customFormat="1" x14ac:dyDescent="0.25">
      <c r="B283" s="1"/>
      <c r="C283" s="1"/>
    </row>
    <row r="284" spans="2:3" s="2" customFormat="1" x14ac:dyDescent="0.25">
      <c r="B284" s="1"/>
      <c r="C284" s="1"/>
    </row>
    <row r="285" spans="2:3" s="2" customFormat="1" x14ac:dyDescent="0.25">
      <c r="B285" s="1"/>
      <c r="C285" s="1"/>
    </row>
    <row r="286" spans="2:3" s="2" customFormat="1" x14ac:dyDescent="0.25">
      <c r="B286" s="1"/>
      <c r="C286" s="1"/>
    </row>
    <row r="287" spans="2:3" s="2" customFormat="1" x14ac:dyDescent="0.25">
      <c r="B287" s="1"/>
      <c r="C287" s="1"/>
    </row>
    <row r="288" spans="2:3" s="2" customFormat="1" x14ac:dyDescent="0.25">
      <c r="B288" s="1"/>
      <c r="C288" s="1"/>
    </row>
    <row r="289" spans="2:3" s="2" customFormat="1" x14ac:dyDescent="0.25">
      <c r="B289" s="1"/>
      <c r="C289" s="1"/>
    </row>
    <row r="290" spans="2:3" s="2" customFormat="1" x14ac:dyDescent="0.25">
      <c r="B290" s="1"/>
      <c r="C290" s="1"/>
    </row>
    <row r="291" spans="2:3" s="2" customFormat="1" x14ac:dyDescent="0.25">
      <c r="B291" s="1"/>
      <c r="C291" s="1"/>
    </row>
    <row r="292" spans="2:3" s="2" customFormat="1" x14ac:dyDescent="0.25">
      <c r="B292" s="1"/>
      <c r="C292" s="1"/>
    </row>
    <row r="293" spans="2:3" s="2" customFormat="1" x14ac:dyDescent="0.25">
      <c r="B293" s="1"/>
      <c r="C293" s="1"/>
    </row>
    <row r="294" spans="2:3" s="2" customFormat="1" x14ac:dyDescent="0.25">
      <c r="B294" s="1"/>
      <c r="C294" s="1"/>
    </row>
    <row r="295" spans="2:3" s="2" customFormat="1" x14ac:dyDescent="0.25">
      <c r="B295" s="1"/>
      <c r="C295" s="1"/>
    </row>
    <row r="296" spans="2:3" s="2" customFormat="1" x14ac:dyDescent="0.25">
      <c r="B296" s="1"/>
      <c r="C296" s="1"/>
    </row>
    <row r="297" spans="2:3" s="2" customFormat="1" x14ac:dyDescent="0.25">
      <c r="B297" s="1"/>
      <c r="C297" s="1"/>
    </row>
    <row r="298" spans="2:3" s="2" customFormat="1" x14ac:dyDescent="0.25">
      <c r="B298" s="1"/>
      <c r="C298" s="1"/>
    </row>
    <row r="299" spans="2:3" s="2" customFormat="1" x14ac:dyDescent="0.25">
      <c r="B299" s="1"/>
      <c r="C299" s="1"/>
    </row>
    <row r="300" spans="2:3" s="2" customFormat="1" x14ac:dyDescent="0.25">
      <c r="B300" s="1"/>
      <c r="C300" s="1"/>
    </row>
    <row r="301" spans="2:3" s="2" customFormat="1" x14ac:dyDescent="0.25">
      <c r="B301" s="1"/>
      <c r="C301" s="1"/>
    </row>
    <row r="302" spans="2:3" s="2" customFormat="1" x14ac:dyDescent="0.25">
      <c r="B302" s="1"/>
      <c r="C302" s="1"/>
    </row>
    <row r="303" spans="2:3" s="2" customFormat="1" x14ac:dyDescent="0.25">
      <c r="B303" s="1"/>
      <c r="C303" s="1"/>
    </row>
    <row r="304" spans="2:3" s="2" customFormat="1" x14ac:dyDescent="0.25">
      <c r="B304" s="1"/>
      <c r="C304" s="1"/>
    </row>
    <row r="305" spans="2:3" s="2" customFormat="1" x14ac:dyDescent="0.25">
      <c r="B305" s="1"/>
      <c r="C305" s="1"/>
    </row>
    <row r="306" spans="2:3" s="2" customFormat="1" x14ac:dyDescent="0.25">
      <c r="B306" s="1"/>
      <c r="C306" s="1"/>
    </row>
    <row r="307" spans="2:3" s="2" customFormat="1" x14ac:dyDescent="0.25">
      <c r="B307" s="1"/>
      <c r="C307" s="1"/>
    </row>
    <row r="308" spans="2:3" s="2" customFormat="1" x14ac:dyDescent="0.25">
      <c r="B308" s="1"/>
      <c r="C308" s="1"/>
    </row>
    <row r="309" spans="2:3" s="2" customFormat="1" x14ac:dyDescent="0.25">
      <c r="B309" s="1"/>
      <c r="C309" s="1"/>
    </row>
    <row r="310" spans="2:3" s="2" customFormat="1" x14ac:dyDescent="0.25">
      <c r="B310" s="1"/>
      <c r="C310" s="1"/>
    </row>
    <row r="311" spans="2:3" s="2" customFormat="1" x14ac:dyDescent="0.25">
      <c r="B311" s="1"/>
      <c r="C311" s="1"/>
    </row>
    <row r="312" spans="2:3" s="2" customFormat="1" x14ac:dyDescent="0.25">
      <c r="B312" s="1"/>
      <c r="C312" s="1"/>
    </row>
    <row r="313" spans="2:3" s="2" customFormat="1" x14ac:dyDescent="0.25">
      <c r="B313" s="1"/>
      <c r="C313" s="1"/>
    </row>
    <row r="314" spans="2:3" s="2" customFormat="1" x14ac:dyDescent="0.25">
      <c r="B314" s="1"/>
      <c r="C314" s="1"/>
    </row>
    <row r="315" spans="2:3" s="2" customFormat="1" x14ac:dyDescent="0.25">
      <c r="B315" s="1"/>
      <c r="C315" s="1"/>
    </row>
    <row r="316" spans="2:3" s="2" customFormat="1" x14ac:dyDescent="0.25">
      <c r="B316" s="1"/>
      <c r="C316" s="1"/>
    </row>
    <row r="317" spans="2:3" s="2" customFormat="1" x14ac:dyDescent="0.25">
      <c r="B317" s="1"/>
      <c r="C317" s="1"/>
    </row>
    <row r="318" spans="2:3" s="2" customFormat="1" x14ac:dyDescent="0.25">
      <c r="B318" s="1"/>
      <c r="C318" s="1"/>
    </row>
    <row r="319" spans="2:3" s="2" customFormat="1" x14ac:dyDescent="0.25">
      <c r="B319" s="1"/>
      <c r="C319" s="1"/>
    </row>
    <row r="320" spans="2:3" s="2" customFormat="1" x14ac:dyDescent="0.25">
      <c r="B320" s="1"/>
      <c r="C320" s="1"/>
    </row>
    <row r="321" spans="2:3" s="2" customFormat="1" x14ac:dyDescent="0.25">
      <c r="B321" s="1"/>
      <c r="C321" s="1"/>
    </row>
    <row r="322" spans="2:3" s="2" customFormat="1" x14ac:dyDescent="0.25">
      <c r="B322" s="1"/>
      <c r="C322" s="1"/>
    </row>
    <row r="323" spans="2:3" s="2" customFormat="1" x14ac:dyDescent="0.25">
      <c r="B323" s="1"/>
      <c r="C323" s="1"/>
    </row>
    <row r="324" spans="2:3" s="2" customFormat="1" x14ac:dyDescent="0.25">
      <c r="B324" s="1"/>
      <c r="C324" s="1"/>
    </row>
    <row r="325" spans="2:3" s="2" customFormat="1" x14ac:dyDescent="0.25">
      <c r="B325" s="1"/>
      <c r="C325" s="1"/>
    </row>
    <row r="326" spans="2:3" s="2" customFormat="1" x14ac:dyDescent="0.25">
      <c r="B326" s="1"/>
      <c r="C326" s="1"/>
    </row>
    <row r="327" spans="2:3" s="2" customFormat="1" x14ac:dyDescent="0.25">
      <c r="B327" s="1"/>
      <c r="C327" s="1"/>
    </row>
    <row r="328" spans="2:3" s="2" customFormat="1" x14ac:dyDescent="0.25">
      <c r="B328" s="1"/>
      <c r="C328" s="1"/>
    </row>
    <row r="329" spans="2:3" s="2" customFormat="1" x14ac:dyDescent="0.25">
      <c r="B329" s="1"/>
      <c r="C329" s="1"/>
    </row>
    <row r="330" spans="2:3" s="2" customFormat="1" x14ac:dyDescent="0.25">
      <c r="B330" s="1"/>
      <c r="C330" s="1"/>
    </row>
    <row r="331" spans="2:3" s="2" customFormat="1" x14ac:dyDescent="0.25">
      <c r="B331" s="1"/>
      <c r="C331" s="1"/>
    </row>
    <row r="332" spans="2:3" s="2" customFormat="1" x14ac:dyDescent="0.25">
      <c r="B332" s="1"/>
      <c r="C332" s="1"/>
    </row>
    <row r="333" spans="2:3" s="2" customFormat="1" x14ac:dyDescent="0.25">
      <c r="B333" s="1"/>
      <c r="C333" s="1"/>
    </row>
    <row r="334" spans="2:3" s="2" customFormat="1" x14ac:dyDescent="0.25">
      <c r="B334" s="1"/>
      <c r="C334" s="1"/>
    </row>
    <row r="335" spans="2:3" s="2" customFormat="1" x14ac:dyDescent="0.25">
      <c r="B335" s="1"/>
      <c r="C335" s="1"/>
    </row>
    <row r="336" spans="2:3" s="2" customFormat="1" x14ac:dyDescent="0.25">
      <c r="B336" s="1"/>
      <c r="C336" s="1"/>
    </row>
    <row r="337" spans="2:3" s="2" customFormat="1" x14ac:dyDescent="0.25">
      <c r="B337" s="1"/>
      <c r="C337" s="1"/>
    </row>
    <row r="338" spans="2:3" s="2" customFormat="1" x14ac:dyDescent="0.25">
      <c r="B338" s="1"/>
      <c r="C338" s="1"/>
    </row>
    <row r="339" spans="2:3" s="2" customFormat="1" x14ac:dyDescent="0.25">
      <c r="B339" s="1"/>
      <c r="C339" s="1"/>
    </row>
    <row r="340" spans="2:3" s="2" customFormat="1" x14ac:dyDescent="0.25">
      <c r="B340" s="1"/>
      <c r="C340" s="1"/>
    </row>
    <row r="341" spans="2:3" s="2" customFormat="1" x14ac:dyDescent="0.25">
      <c r="B341" s="1"/>
      <c r="C341" s="1"/>
    </row>
    <row r="342" spans="2:3" s="2" customFormat="1" x14ac:dyDescent="0.25">
      <c r="B342" s="1"/>
      <c r="C342" s="1"/>
    </row>
    <row r="343" spans="2:3" s="2" customFormat="1" x14ac:dyDescent="0.25">
      <c r="B343" s="1"/>
      <c r="C343" s="1"/>
    </row>
    <row r="344" spans="2:3" s="2" customFormat="1" x14ac:dyDescent="0.25">
      <c r="B344" s="1"/>
      <c r="C344" s="1"/>
    </row>
    <row r="345" spans="2:3" s="2" customFormat="1" x14ac:dyDescent="0.25">
      <c r="B345" s="1"/>
      <c r="C345" s="1"/>
    </row>
    <row r="346" spans="2:3" s="2" customFormat="1" x14ac:dyDescent="0.25">
      <c r="B346" s="1"/>
      <c r="C346" s="1"/>
    </row>
    <row r="347" spans="2:3" s="2" customFormat="1" x14ac:dyDescent="0.25">
      <c r="B347" s="1"/>
      <c r="C347" s="1"/>
    </row>
    <row r="348" spans="2:3" s="2" customFormat="1" x14ac:dyDescent="0.25">
      <c r="B348" s="1"/>
      <c r="C348" s="1"/>
    </row>
    <row r="349" spans="2:3" s="2" customFormat="1" x14ac:dyDescent="0.25">
      <c r="B349" s="1"/>
      <c r="C349" s="1"/>
    </row>
    <row r="350" spans="2:3" s="2" customFormat="1" x14ac:dyDescent="0.25">
      <c r="B350" s="1"/>
      <c r="C350" s="1"/>
    </row>
    <row r="351" spans="2:3" s="2" customFormat="1" x14ac:dyDescent="0.25">
      <c r="B351" s="1"/>
      <c r="C351" s="1"/>
    </row>
    <row r="352" spans="2:3" s="2" customFormat="1" x14ac:dyDescent="0.25">
      <c r="B352" s="1"/>
      <c r="C352" s="1"/>
    </row>
    <row r="353" spans="2:3" s="2" customFormat="1" x14ac:dyDescent="0.25">
      <c r="B353" s="1"/>
      <c r="C353" s="1"/>
    </row>
    <row r="354" spans="2:3" s="2" customFormat="1" x14ac:dyDescent="0.25">
      <c r="B354" s="1"/>
      <c r="C354" s="1"/>
    </row>
    <row r="355" spans="2:3" s="2" customFormat="1" x14ac:dyDescent="0.25">
      <c r="B355" s="1"/>
      <c r="C355" s="1"/>
    </row>
    <row r="356" spans="2:3" s="2" customFormat="1" x14ac:dyDescent="0.25">
      <c r="B356" s="1"/>
      <c r="C356" s="1"/>
    </row>
  </sheetData>
  <pageMargins left="0.511811024" right="0.511811024" top="0.78740157499999996" bottom="0.78740157499999996" header="0.31496062000000002" footer="0.31496062000000002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2"/>
  <sheetViews>
    <sheetView topLeftCell="A7" zoomScaleNormal="100" workbookViewId="0">
      <selection activeCell="G19" sqref="G19"/>
    </sheetView>
  </sheetViews>
  <sheetFormatPr defaultColWidth="33.7109375" defaultRowHeight="12.75" x14ac:dyDescent="0.25"/>
  <cols>
    <col min="1" max="1" width="5.7109375" style="3" customWidth="1"/>
    <col min="2" max="2" width="10.5703125" style="11" bestFit="1" customWidth="1"/>
    <col min="3" max="3" width="10" style="11" bestFit="1" customWidth="1"/>
    <col min="4" max="4" width="29" style="3" bestFit="1" customWidth="1"/>
    <col min="5" max="5" width="14.140625" style="3" bestFit="1" customWidth="1"/>
    <col min="6" max="6" width="10.140625" style="3" bestFit="1" customWidth="1"/>
    <col min="7" max="7" width="8.140625" style="3" bestFit="1" customWidth="1"/>
    <col min="8" max="9" width="9.140625" style="3" bestFit="1" customWidth="1"/>
    <col min="10" max="10" width="10.7109375" style="3" bestFit="1" customWidth="1"/>
    <col min="11" max="12" width="9.140625" style="3" bestFit="1" customWidth="1"/>
    <col min="13" max="13" width="14.85546875" style="3" bestFit="1" customWidth="1"/>
    <col min="14" max="33" width="33.7109375" style="2"/>
    <col min="34" max="16384" width="33.7109375" style="3"/>
  </cols>
  <sheetData>
    <row r="1" spans="1:13" s="2" customFormat="1" x14ac:dyDescent="0.25">
      <c r="B1" s="1"/>
      <c r="C1" s="1"/>
    </row>
    <row r="2" spans="1:13" s="2" customFormat="1" x14ac:dyDescent="0.25">
      <c r="B2" s="3"/>
      <c r="C2" s="3"/>
    </row>
    <row r="3" spans="1:13" s="2" customFormat="1" x14ac:dyDescent="0.25">
      <c r="B3" s="1"/>
      <c r="C3" s="1"/>
    </row>
    <row r="4" spans="1:13" s="2" customFormat="1" x14ac:dyDescent="0.25">
      <c r="B4" s="1"/>
      <c r="C4" s="1"/>
    </row>
    <row r="5" spans="1:13" s="2" customFormat="1" x14ac:dyDescent="0.25">
      <c r="B5" s="1"/>
      <c r="C5" s="1"/>
    </row>
    <row r="6" spans="1:13" s="2" customFormat="1" x14ac:dyDescent="0.25">
      <c r="B6" s="1"/>
      <c r="C6" s="1"/>
    </row>
    <row r="7" spans="1:13" s="2" customFormat="1" x14ac:dyDescent="0.25">
      <c r="B7" s="1"/>
      <c r="C7" s="1"/>
    </row>
    <row r="8" spans="1:13" ht="38.25" x14ac:dyDescent="0.25"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120</v>
      </c>
      <c r="K8" s="4" t="s">
        <v>8</v>
      </c>
      <c r="L8" s="4" t="s">
        <v>123</v>
      </c>
      <c r="M8" s="5" t="s">
        <v>9</v>
      </c>
    </row>
    <row r="9" spans="1:13" s="2" customFormat="1" x14ac:dyDescent="0.25">
      <c r="A9" s="3"/>
      <c r="B9" s="6" t="s">
        <v>61</v>
      </c>
      <c r="C9" s="7" t="s">
        <v>62</v>
      </c>
      <c r="D9" s="6" t="s">
        <v>63</v>
      </c>
      <c r="E9" s="7" t="s">
        <v>64</v>
      </c>
      <c r="F9" s="7" t="s">
        <v>65</v>
      </c>
      <c r="G9" s="7"/>
      <c r="H9" s="8">
        <v>84.33</v>
      </c>
      <c r="I9" s="8">
        <v>89.41</v>
      </c>
      <c r="J9" s="8">
        <v>89.95</v>
      </c>
      <c r="K9" s="8">
        <v>90.5</v>
      </c>
      <c r="L9" s="8">
        <v>92.76</v>
      </c>
      <c r="M9" s="9">
        <v>89.41</v>
      </c>
    </row>
    <row r="10" spans="1:13" s="2" customFormat="1" x14ac:dyDescent="0.25">
      <c r="A10" s="3"/>
      <c r="B10" s="6" t="s">
        <v>61</v>
      </c>
      <c r="C10" s="7" t="s">
        <v>66</v>
      </c>
      <c r="D10" s="6" t="s">
        <v>67</v>
      </c>
      <c r="E10" s="7" t="s">
        <v>68</v>
      </c>
      <c r="F10" s="7" t="s">
        <v>65</v>
      </c>
      <c r="G10" s="7"/>
      <c r="H10" s="8">
        <v>168.67</v>
      </c>
      <c r="I10" s="8">
        <v>178.83</v>
      </c>
      <c r="J10" s="8">
        <v>179.91</v>
      </c>
      <c r="K10" s="8">
        <v>181.01</v>
      </c>
      <c r="L10" s="8">
        <v>185.54</v>
      </c>
      <c r="M10" s="9">
        <v>178.83</v>
      </c>
    </row>
    <row r="11" spans="1:13" s="2" customFormat="1" x14ac:dyDescent="0.25">
      <c r="A11" s="3"/>
      <c r="B11" s="6" t="s">
        <v>69</v>
      </c>
      <c r="C11" s="7" t="s">
        <v>70</v>
      </c>
      <c r="D11" s="6" t="s">
        <v>71</v>
      </c>
      <c r="E11" s="7" t="s">
        <v>72</v>
      </c>
      <c r="F11" s="7" t="s">
        <v>73</v>
      </c>
      <c r="G11" s="7"/>
      <c r="H11" s="8">
        <v>74.38</v>
      </c>
      <c r="I11" s="8">
        <v>79.540000000000006</v>
      </c>
      <c r="J11" s="8">
        <v>80.099999999999994</v>
      </c>
      <c r="K11" s="8">
        <v>80.66</v>
      </c>
      <c r="L11" s="8">
        <v>83</v>
      </c>
      <c r="M11" s="9">
        <v>79.540000000000006</v>
      </c>
    </row>
    <row r="12" spans="1:13" s="2" customFormat="1" x14ac:dyDescent="0.25">
      <c r="A12" s="3"/>
      <c r="B12" s="6" t="s">
        <v>74</v>
      </c>
      <c r="C12" s="7" t="s">
        <v>149</v>
      </c>
      <c r="D12" s="6" t="s">
        <v>76</v>
      </c>
      <c r="E12" s="7" t="s">
        <v>77</v>
      </c>
      <c r="F12" s="7" t="s">
        <v>65</v>
      </c>
      <c r="G12" s="7"/>
      <c r="H12" s="8">
        <v>10.55</v>
      </c>
      <c r="I12" s="8">
        <v>11.18</v>
      </c>
      <c r="J12" s="8">
        <v>11.25</v>
      </c>
      <c r="K12" s="8">
        <v>11.32</v>
      </c>
      <c r="L12" s="8">
        <v>11.6</v>
      </c>
      <c r="M12" s="9">
        <v>11.18</v>
      </c>
    </row>
    <row r="13" spans="1:13" s="2" customFormat="1" x14ac:dyDescent="0.25">
      <c r="A13" s="3"/>
      <c r="B13" s="6" t="s">
        <v>74</v>
      </c>
      <c r="C13" s="7" t="s">
        <v>75</v>
      </c>
      <c r="D13" s="6" t="s">
        <v>78</v>
      </c>
      <c r="E13" s="7" t="s">
        <v>79</v>
      </c>
      <c r="F13" s="7" t="s">
        <v>65</v>
      </c>
      <c r="G13" s="7"/>
      <c r="H13" s="8">
        <v>36.39</v>
      </c>
      <c r="I13" s="8">
        <v>38.58</v>
      </c>
      <c r="J13" s="8">
        <v>38.81</v>
      </c>
      <c r="K13" s="8">
        <v>39.049999999999997</v>
      </c>
      <c r="L13" s="8">
        <v>40.03</v>
      </c>
      <c r="M13" s="9">
        <v>38.58</v>
      </c>
    </row>
    <row r="14" spans="1:13" s="2" customFormat="1" x14ac:dyDescent="0.25">
      <c r="A14" s="3"/>
      <c r="B14" s="6" t="s">
        <v>80</v>
      </c>
      <c r="C14" s="7" t="s">
        <v>81</v>
      </c>
      <c r="D14" s="6" t="s">
        <v>82</v>
      </c>
      <c r="E14" s="7" t="s">
        <v>83</v>
      </c>
      <c r="F14" s="7" t="s">
        <v>65</v>
      </c>
      <c r="G14" s="7"/>
      <c r="H14" s="8">
        <v>57.04</v>
      </c>
      <c r="I14" s="8">
        <v>60.47</v>
      </c>
      <c r="J14" s="8">
        <v>60.84</v>
      </c>
      <c r="K14" s="8">
        <v>61.21</v>
      </c>
      <c r="L14" s="8">
        <v>62.74</v>
      </c>
      <c r="M14" s="9">
        <v>60.47</v>
      </c>
    </row>
    <row r="15" spans="1:13" s="2" customFormat="1" x14ac:dyDescent="0.25">
      <c r="B15" s="1"/>
      <c r="C15" s="1"/>
    </row>
    <row r="16" spans="1:13" s="2" customFormat="1" ht="38.25" x14ac:dyDescent="0.25">
      <c r="B16" s="4" t="s">
        <v>0</v>
      </c>
      <c r="C16" s="4" t="s">
        <v>1</v>
      </c>
      <c r="D16" s="4" t="s">
        <v>2</v>
      </c>
      <c r="E16" s="4" t="s">
        <v>89</v>
      </c>
      <c r="F16" s="4" t="s">
        <v>89</v>
      </c>
      <c r="G16" s="4" t="s">
        <v>84</v>
      </c>
      <c r="H16" s="4" t="s">
        <v>85</v>
      </c>
      <c r="I16" s="4" t="s">
        <v>86</v>
      </c>
      <c r="J16" s="4" t="s">
        <v>121</v>
      </c>
      <c r="K16" s="4" t="s">
        <v>87</v>
      </c>
      <c r="L16" s="4" t="s">
        <v>122</v>
      </c>
      <c r="M16" s="5" t="s">
        <v>88</v>
      </c>
    </row>
    <row r="17" spans="1:13" s="2" customFormat="1" x14ac:dyDescent="0.25">
      <c r="A17" s="3"/>
      <c r="B17" s="6" t="s">
        <v>61</v>
      </c>
      <c r="C17" s="7" t="s">
        <v>62</v>
      </c>
      <c r="D17" s="6" t="s">
        <v>63</v>
      </c>
      <c r="E17" s="7" t="s">
        <v>64</v>
      </c>
      <c r="F17" s="7" t="s">
        <v>65</v>
      </c>
      <c r="G17" s="8"/>
      <c r="H17" s="8">
        <v>116.58</v>
      </c>
      <c r="I17" s="8">
        <v>123.6</v>
      </c>
      <c r="J17" s="8">
        <v>124.35</v>
      </c>
      <c r="K17" s="8">
        <v>125.11</v>
      </c>
      <c r="L17" s="8">
        <v>128.24</v>
      </c>
      <c r="M17" s="9">
        <v>123.6</v>
      </c>
    </row>
    <row r="18" spans="1:13" s="2" customFormat="1" x14ac:dyDescent="0.25">
      <c r="A18" s="3"/>
      <c r="B18" s="6" t="s">
        <v>61</v>
      </c>
      <c r="C18" s="7" t="s">
        <v>66</v>
      </c>
      <c r="D18" s="6" t="s">
        <v>67</v>
      </c>
      <c r="E18" s="7" t="s">
        <v>68</v>
      </c>
      <c r="F18" s="7" t="s">
        <v>65</v>
      </c>
      <c r="G18" s="8"/>
      <c r="H18" s="8">
        <v>233.18</v>
      </c>
      <c r="I18" s="8">
        <v>247.22</v>
      </c>
      <c r="J18" s="8">
        <v>248.72</v>
      </c>
      <c r="K18" s="8">
        <v>250.24</v>
      </c>
      <c r="L18" s="8">
        <v>256.5</v>
      </c>
      <c r="M18" s="9">
        <v>247.22</v>
      </c>
    </row>
    <row r="19" spans="1:13" s="2" customFormat="1" x14ac:dyDescent="0.25">
      <c r="A19" s="3"/>
      <c r="B19" s="6" t="s">
        <v>69</v>
      </c>
      <c r="C19" s="7" t="s">
        <v>70</v>
      </c>
      <c r="D19" s="6" t="s">
        <v>71</v>
      </c>
      <c r="E19" s="7" t="s">
        <v>72</v>
      </c>
      <c r="F19" s="7" t="s">
        <v>73</v>
      </c>
      <c r="G19" s="8"/>
      <c r="H19" s="8">
        <v>99.36</v>
      </c>
      <c r="I19" s="8">
        <v>106.02</v>
      </c>
      <c r="J19" s="8">
        <v>106.74</v>
      </c>
      <c r="K19" s="8">
        <v>107.46</v>
      </c>
      <c r="L19" s="8">
        <v>110.48</v>
      </c>
      <c r="M19" s="9">
        <v>106.02</v>
      </c>
    </row>
    <row r="20" spans="1:13" s="2" customFormat="1" x14ac:dyDescent="0.25">
      <c r="A20" s="3"/>
      <c r="B20" s="6" t="s">
        <v>74</v>
      </c>
      <c r="C20" s="7" t="s">
        <v>149</v>
      </c>
      <c r="D20" s="6" t="s">
        <v>76</v>
      </c>
      <c r="E20" s="7" t="s">
        <v>77</v>
      </c>
      <c r="F20" s="7" t="s">
        <v>65</v>
      </c>
      <c r="G20" s="8"/>
      <c r="H20" s="8">
        <v>14.58</v>
      </c>
      <c r="I20" s="8">
        <v>15.46</v>
      </c>
      <c r="J20" s="8">
        <v>15.55</v>
      </c>
      <c r="K20" s="8">
        <v>15.65</v>
      </c>
      <c r="L20" s="8">
        <v>16.04</v>
      </c>
      <c r="M20" s="9">
        <v>15.46</v>
      </c>
    </row>
    <row r="21" spans="1:13" s="2" customFormat="1" x14ac:dyDescent="0.25">
      <c r="A21" s="3"/>
      <c r="B21" s="6" t="s">
        <v>74</v>
      </c>
      <c r="C21" s="7" t="s">
        <v>75</v>
      </c>
      <c r="D21" s="6" t="s">
        <v>78</v>
      </c>
      <c r="E21" s="7" t="s">
        <v>79</v>
      </c>
      <c r="F21" s="7" t="s">
        <v>65</v>
      </c>
      <c r="G21" s="8"/>
      <c r="H21" s="8">
        <v>50.31</v>
      </c>
      <c r="I21" s="8">
        <v>53.33</v>
      </c>
      <c r="J21" s="8">
        <v>53.65</v>
      </c>
      <c r="K21" s="8">
        <v>53.98</v>
      </c>
      <c r="L21" s="8">
        <v>55.34</v>
      </c>
      <c r="M21" s="8">
        <v>53.33</v>
      </c>
    </row>
    <row r="22" spans="1:13" s="2" customFormat="1" x14ac:dyDescent="0.25">
      <c r="A22" s="3"/>
      <c r="B22" s="6" t="s">
        <v>80</v>
      </c>
      <c r="C22" s="7" t="s">
        <v>81</v>
      </c>
      <c r="D22" s="6" t="s">
        <v>82</v>
      </c>
      <c r="E22" s="7" t="s">
        <v>83</v>
      </c>
      <c r="F22" s="7" t="s">
        <v>65</v>
      </c>
      <c r="G22" s="8"/>
      <c r="H22" s="8">
        <v>78.849999999999994</v>
      </c>
      <c r="I22" s="8">
        <v>83.6</v>
      </c>
      <c r="J22" s="8">
        <v>84.11</v>
      </c>
      <c r="K22" s="8">
        <v>84.62</v>
      </c>
      <c r="L22" s="8">
        <v>86.73</v>
      </c>
      <c r="M22" s="8">
        <v>83.6</v>
      </c>
    </row>
    <row r="23" spans="1:13" s="2" customFormat="1" x14ac:dyDescent="0.25">
      <c r="B23" s="1"/>
      <c r="C23" s="1"/>
    </row>
    <row r="24" spans="1:13" s="2" customFormat="1" x14ac:dyDescent="0.25">
      <c r="B24" s="1"/>
      <c r="C24" s="1"/>
    </row>
    <row r="25" spans="1:13" s="2" customFormat="1" x14ac:dyDescent="0.25">
      <c r="B25" s="1"/>
      <c r="C25" s="1"/>
    </row>
    <row r="26" spans="1:13" s="2" customFormat="1" x14ac:dyDescent="0.25">
      <c r="B26" s="1"/>
      <c r="C26" s="1"/>
    </row>
    <row r="27" spans="1:13" s="2" customFormat="1" x14ac:dyDescent="0.25">
      <c r="B27" s="1"/>
      <c r="C27" s="1"/>
    </row>
    <row r="28" spans="1:13" s="2" customFormat="1" x14ac:dyDescent="0.25">
      <c r="B28" s="1"/>
      <c r="C28" s="1"/>
    </row>
    <row r="29" spans="1:13" s="2" customFormat="1" x14ac:dyDescent="0.25">
      <c r="B29" s="1"/>
      <c r="C29" s="1"/>
    </row>
    <row r="30" spans="1:13" s="2" customFormat="1" x14ac:dyDescent="0.25">
      <c r="B30" s="1"/>
      <c r="C30" s="1"/>
    </row>
    <row r="31" spans="1:13" s="2" customFormat="1" x14ac:dyDescent="0.25">
      <c r="B31" s="1"/>
      <c r="C31" s="1"/>
    </row>
    <row r="32" spans="1:13" s="2" customFormat="1" x14ac:dyDescent="0.25">
      <c r="B32" s="1"/>
      <c r="C32" s="1"/>
    </row>
    <row r="33" spans="2:3" s="2" customFormat="1" x14ac:dyDescent="0.25">
      <c r="B33" s="1"/>
      <c r="C33" s="1"/>
    </row>
    <row r="34" spans="2:3" s="2" customFormat="1" x14ac:dyDescent="0.25">
      <c r="B34" s="1"/>
      <c r="C34" s="1"/>
    </row>
    <row r="35" spans="2:3" s="2" customFormat="1" x14ac:dyDescent="0.25">
      <c r="B35" s="1"/>
      <c r="C35" s="1"/>
    </row>
    <row r="36" spans="2:3" s="2" customFormat="1" x14ac:dyDescent="0.25">
      <c r="B36" s="1"/>
      <c r="C36" s="1"/>
    </row>
    <row r="37" spans="2:3" s="2" customFormat="1" x14ac:dyDescent="0.25">
      <c r="B37" s="1"/>
      <c r="C37" s="1"/>
    </row>
    <row r="38" spans="2:3" s="2" customFormat="1" x14ac:dyDescent="0.25">
      <c r="B38" s="1"/>
      <c r="C38" s="1"/>
    </row>
    <row r="39" spans="2:3" s="2" customFormat="1" x14ac:dyDescent="0.25">
      <c r="B39" s="1"/>
      <c r="C39" s="1"/>
    </row>
    <row r="40" spans="2:3" s="2" customFormat="1" x14ac:dyDescent="0.25">
      <c r="B40" s="1"/>
      <c r="C40" s="1"/>
    </row>
    <row r="41" spans="2:3" s="2" customFormat="1" x14ac:dyDescent="0.25">
      <c r="B41" s="1"/>
      <c r="C41" s="1"/>
    </row>
    <row r="42" spans="2:3" s="2" customFormat="1" x14ac:dyDescent="0.25">
      <c r="B42" s="1"/>
      <c r="C42" s="1"/>
    </row>
    <row r="43" spans="2:3" s="2" customFormat="1" x14ac:dyDescent="0.25">
      <c r="B43" s="1"/>
      <c r="C43" s="1"/>
    </row>
    <row r="44" spans="2:3" s="2" customFormat="1" x14ac:dyDescent="0.25">
      <c r="B44" s="1"/>
      <c r="C44" s="1"/>
    </row>
    <row r="45" spans="2:3" s="2" customFormat="1" x14ac:dyDescent="0.25">
      <c r="B45" s="1"/>
      <c r="C45" s="1"/>
    </row>
    <row r="46" spans="2:3" s="2" customFormat="1" x14ac:dyDescent="0.25">
      <c r="B46" s="1"/>
      <c r="C46" s="1"/>
    </row>
    <row r="47" spans="2:3" s="2" customFormat="1" x14ac:dyDescent="0.25">
      <c r="B47" s="1"/>
      <c r="C47" s="1"/>
    </row>
    <row r="48" spans="2:3" s="2" customFormat="1" x14ac:dyDescent="0.25">
      <c r="B48" s="1"/>
      <c r="C48" s="1"/>
    </row>
    <row r="49" spans="2:3" s="2" customFormat="1" x14ac:dyDescent="0.25">
      <c r="B49" s="1"/>
      <c r="C49" s="1"/>
    </row>
    <row r="50" spans="2:3" s="2" customFormat="1" x14ac:dyDescent="0.25">
      <c r="B50" s="1"/>
      <c r="C50" s="1"/>
    </row>
    <row r="51" spans="2:3" s="2" customFormat="1" x14ac:dyDescent="0.25">
      <c r="B51" s="1"/>
      <c r="C51" s="1"/>
    </row>
    <row r="52" spans="2:3" s="2" customFormat="1" x14ac:dyDescent="0.25">
      <c r="B52" s="1"/>
      <c r="C52" s="1"/>
    </row>
    <row r="53" spans="2:3" s="2" customFormat="1" x14ac:dyDescent="0.25">
      <c r="B53" s="1"/>
      <c r="C53" s="1"/>
    </row>
    <row r="54" spans="2:3" s="2" customFormat="1" x14ac:dyDescent="0.25">
      <c r="B54" s="1"/>
      <c r="C54" s="1"/>
    </row>
    <row r="55" spans="2:3" s="2" customFormat="1" x14ac:dyDescent="0.25">
      <c r="B55" s="1"/>
      <c r="C55" s="1"/>
    </row>
    <row r="56" spans="2:3" s="2" customFormat="1" x14ac:dyDescent="0.25">
      <c r="B56" s="1"/>
      <c r="C56" s="1"/>
    </row>
    <row r="57" spans="2:3" s="2" customFormat="1" x14ac:dyDescent="0.25">
      <c r="B57" s="1"/>
      <c r="C57" s="1"/>
    </row>
    <row r="58" spans="2:3" s="2" customFormat="1" x14ac:dyDescent="0.25">
      <c r="B58" s="1"/>
      <c r="C58" s="1"/>
    </row>
    <row r="59" spans="2:3" s="2" customFormat="1" x14ac:dyDescent="0.25">
      <c r="B59" s="1"/>
      <c r="C59" s="1"/>
    </row>
    <row r="60" spans="2:3" s="2" customFormat="1" x14ac:dyDescent="0.25">
      <c r="B60" s="1"/>
      <c r="C60" s="1"/>
    </row>
    <row r="61" spans="2:3" s="2" customFormat="1" x14ac:dyDescent="0.25">
      <c r="B61" s="1"/>
      <c r="C61" s="1"/>
    </row>
    <row r="62" spans="2:3" s="2" customFormat="1" x14ac:dyDescent="0.25">
      <c r="B62" s="1"/>
      <c r="C62" s="1"/>
    </row>
    <row r="63" spans="2:3" s="2" customFormat="1" x14ac:dyDescent="0.25">
      <c r="B63" s="1"/>
      <c r="C63" s="1"/>
    </row>
    <row r="64" spans="2:3" s="2" customFormat="1" x14ac:dyDescent="0.25">
      <c r="B64" s="1"/>
      <c r="C64" s="1"/>
    </row>
    <row r="65" spans="2:3" s="2" customFormat="1" x14ac:dyDescent="0.25">
      <c r="B65" s="1"/>
      <c r="C65" s="1"/>
    </row>
    <row r="66" spans="2:3" s="2" customFormat="1" x14ac:dyDescent="0.25">
      <c r="B66" s="1"/>
      <c r="C66" s="1"/>
    </row>
    <row r="67" spans="2:3" s="2" customFormat="1" x14ac:dyDescent="0.25">
      <c r="B67" s="1"/>
      <c r="C67" s="1"/>
    </row>
    <row r="68" spans="2:3" s="2" customFormat="1" x14ac:dyDescent="0.25">
      <c r="B68" s="1"/>
      <c r="C68" s="1"/>
    </row>
    <row r="69" spans="2:3" s="2" customFormat="1" x14ac:dyDescent="0.25">
      <c r="B69" s="1"/>
      <c r="C69" s="1"/>
    </row>
    <row r="70" spans="2:3" s="2" customFormat="1" x14ac:dyDescent="0.25">
      <c r="B70" s="1"/>
      <c r="C70" s="1"/>
    </row>
    <row r="71" spans="2:3" s="2" customFormat="1" x14ac:dyDescent="0.25">
      <c r="B71" s="1"/>
      <c r="C71" s="1"/>
    </row>
    <row r="72" spans="2:3" s="2" customFormat="1" x14ac:dyDescent="0.25">
      <c r="B72" s="1"/>
      <c r="C72" s="1"/>
    </row>
    <row r="73" spans="2:3" s="2" customFormat="1" x14ac:dyDescent="0.25">
      <c r="B73" s="1"/>
      <c r="C73" s="1"/>
    </row>
    <row r="74" spans="2:3" s="2" customFormat="1" x14ac:dyDescent="0.25">
      <c r="B74" s="1"/>
      <c r="C74" s="1"/>
    </row>
    <row r="75" spans="2:3" s="2" customFormat="1" x14ac:dyDescent="0.25">
      <c r="B75" s="1"/>
      <c r="C75" s="1"/>
    </row>
    <row r="76" spans="2:3" s="2" customFormat="1" x14ac:dyDescent="0.25">
      <c r="B76" s="1"/>
      <c r="C76" s="1"/>
    </row>
    <row r="77" spans="2:3" s="2" customFormat="1" x14ac:dyDescent="0.25">
      <c r="B77" s="1"/>
      <c r="C77" s="1"/>
    </row>
    <row r="78" spans="2:3" s="2" customFormat="1" x14ac:dyDescent="0.25">
      <c r="B78" s="1"/>
      <c r="C78" s="1"/>
    </row>
    <row r="79" spans="2:3" s="2" customFormat="1" x14ac:dyDescent="0.25">
      <c r="B79" s="1"/>
      <c r="C79" s="1"/>
    </row>
    <row r="80" spans="2:3" s="2" customFormat="1" x14ac:dyDescent="0.25">
      <c r="B80" s="1"/>
      <c r="C80" s="1"/>
    </row>
    <row r="81" spans="2:3" s="2" customFormat="1" x14ac:dyDescent="0.25">
      <c r="B81" s="1"/>
      <c r="C81" s="1"/>
    </row>
    <row r="82" spans="2:3" s="2" customFormat="1" x14ac:dyDescent="0.25">
      <c r="B82" s="1"/>
      <c r="C82" s="1"/>
    </row>
    <row r="83" spans="2:3" s="2" customFormat="1" x14ac:dyDescent="0.25">
      <c r="B83" s="1"/>
      <c r="C83" s="1"/>
    </row>
    <row r="84" spans="2:3" s="2" customFormat="1" x14ac:dyDescent="0.25">
      <c r="B84" s="1"/>
      <c r="C84" s="1"/>
    </row>
    <row r="85" spans="2:3" s="2" customFormat="1" x14ac:dyDescent="0.25">
      <c r="B85" s="1"/>
      <c r="C85" s="1"/>
    </row>
    <row r="86" spans="2:3" s="2" customFormat="1" x14ac:dyDescent="0.25">
      <c r="B86" s="1"/>
      <c r="C86" s="1"/>
    </row>
    <row r="87" spans="2:3" s="2" customFormat="1" x14ac:dyDescent="0.25">
      <c r="B87" s="1"/>
      <c r="C87" s="1"/>
    </row>
    <row r="88" spans="2:3" s="2" customFormat="1" x14ac:dyDescent="0.25">
      <c r="B88" s="1"/>
      <c r="C88" s="1"/>
    </row>
    <row r="89" spans="2:3" s="2" customFormat="1" x14ac:dyDescent="0.25">
      <c r="B89" s="1"/>
      <c r="C89" s="1"/>
    </row>
    <row r="90" spans="2:3" s="2" customFormat="1" x14ac:dyDescent="0.25">
      <c r="B90" s="1"/>
      <c r="C90" s="1"/>
    </row>
    <row r="91" spans="2:3" s="2" customFormat="1" x14ac:dyDescent="0.25">
      <c r="B91" s="1"/>
      <c r="C91" s="1"/>
    </row>
    <row r="92" spans="2:3" s="2" customFormat="1" x14ac:dyDescent="0.25">
      <c r="B92" s="1"/>
      <c r="C92" s="1"/>
    </row>
    <row r="93" spans="2:3" s="2" customFormat="1" x14ac:dyDescent="0.25">
      <c r="B93" s="1"/>
      <c r="C93" s="1"/>
    </row>
    <row r="94" spans="2:3" s="2" customFormat="1" x14ac:dyDescent="0.25">
      <c r="B94" s="1"/>
      <c r="C94" s="1"/>
    </row>
    <row r="95" spans="2:3" s="2" customFormat="1" x14ac:dyDescent="0.25">
      <c r="B95" s="1"/>
      <c r="C95" s="1"/>
    </row>
    <row r="96" spans="2:3" s="2" customFormat="1" x14ac:dyDescent="0.25">
      <c r="B96" s="1"/>
      <c r="C96" s="1"/>
    </row>
    <row r="97" spans="2:3" s="2" customFormat="1" x14ac:dyDescent="0.25">
      <c r="B97" s="1"/>
      <c r="C97" s="1"/>
    </row>
    <row r="98" spans="2:3" s="2" customFormat="1" x14ac:dyDescent="0.25">
      <c r="B98" s="1"/>
      <c r="C98" s="1"/>
    </row>
    <row r="99" spans="2:3" s="2" customFormat="1" x14ac:dyDescent="0.25">
      <c r="B99" s="1"/>
      <c r="C99" s="1"/>
    </row>
    <row r="100" spans="2:3" s="2" customFormat="1" x14ac:dyDescent="0.25">
      <c r="B100" s="1"/>
      <c r="C100" s="1"/>
    </row>
    <row r="101" spans="2:3" s="2" customFormat="1" x14ac:dyDescent="0.25">
      <c r="B101" s="1"/>
      <c r="C101" s="1"/>
    </row>
    <row r="102" spans="2:3" s="2" customFormat="1" x14ac:dyDescent="0.25">
      <c r="B102" s="1"/>
      <c r="C102" s="1"/>
    </row>
    <row r="103" spans="2:3" s="2" customFormat="1" x14ac:dyDescent="0.25">
      <c r="B103" s="1"/>
      <c r="C103" s="1"/>
    </row>
    <row r="104" spans="2:3" s="2" customFormat="1" x14ac:dyDescent="0.25">
      <c r="B104" s="1"/>
      <c r="C104" s="1"/>
    </row>
    <row r="105" spans="2:3" s="2" customFormat="1" x14ac:dyDescent="0.25">
      <c r="B105" s="1"/>
      <c r="C105" s="1"/>
    </row>
    <row r="106" spans="2:3" s="2" customFormat="1" x14ac:dyDescent="0.25">
      <c r="B106" s="1"/>
      <c r="C106" s="1"/>
    </row>
    <row r="107" spans="2:3" s="2" customFormat="1" x14ac:dyDescent="0.25">
      <c r="B107" s="1"/>
      <c r="C107" s="1"/>
    </row>
    <row r="108" spans="2:3" s="2" customFormat="1" x14ac:dyDescent="0.25">
      <c r="B108" s="1"/>
      <c r="C108" s="1"/>
    </row>
    <row r="109" spans="2:3" s="2" customFormat="1" x14ac:dyDescent="0.25">
      <c r="B109" s="1"/>
      <c r="C109" s="1"/>
    </row>
    <row r="110" spans="2:3" s="2" customFormat="1" x14ac:dyDescent="0.25">
      <c r="B110" s="1"/>
      <c r="C110" s="1"/>
    </row>
    <row r="111" spans="2:3" s="2" customFormat="1" x14ac:dyDescent="0.25">
      <c r="B111" s="1"/>
      <c r="C111" s="1"/>
    </row>
    <row r="112" spans="2:3" s="2" customFormat="1" x14ac:dyDescent="0.25">
      <c r="B112" s="1"/>
      <c r="C112" s="1"/>
    </row>
    <row r="113" spans="2:3" s="2" customFormat="1" x14ac:dyDescent="0.25">
      <c r="B113" s="1"/>
      <c r="C113" s="1"/>
    </row>
    <row r="114" spans="2:3" s="2" customFormat="1" x14ac:dyDescent="0.25">
      <c r="B114" s="1"/>
      <c r="C114" s="1"/>
    </row>
    <row r="115" spans="2:3" s="2" customFormat="1" x14ac:dyDescent="0.25">
      <c r="B115" s="1"/>
      <c r="C115" s="1"/>
    </row>
    <row r="116" spans="2:3" s="2" customFormat="1" x14ac:dyDescent="0.25">
      <c r="B116" s="1"/>
      <c r="C116" s="1"/>
    </row>
    <row r="117" spans="2:3" s="2" customFormat="1" x14ac:dyDescent="0.25">
      <c r="B117" s="1"/>
      <c r="C117" s="1"/>
    </row>
    <row r="118" spans="2:3" s="2" customFormat="1" x14ac:dyDescent="0.25">
      <c r="B118" s="1"/>
      <c r="C118" s="1"/>
    </row>
    <row r="119" spans="2:3" s="2" customFormat="1" x14ac:dyDescent="0.25">
      <c r="B119" s="1"/>
      <c r="C119" s="1"/>
    </row>
    <row r="120" spans="2:3" s="2" customFormat="1" x14ac:dyDescent="0.25">
      <c r="B120" s="1"/>
      <c r="C120" s="1"/>
    </row>
    <row r="121" spans="2:3" s="2" customFormat="1" x14ac:dyDescent="0.25">
      <c r="B121" s="1"/>
      <c r="C121" s="1"/>
    </row>
    <row r="122" spans="2:3" s="2" customFormat="1" x14ac:dyDescent="0.25">
      <c r="B122" s="1"/>
      <c r="C122" s="1"/>
    </row>
    <row r="123" spans="2:3" s="2" customFormat="1" x14ac:dyDescent="0.25">
      <c r="B123" s="1"/>
      <c r="C123" s="1"/>
    </row>
    <row r="124" spans="2:3" s="2" customFormat="1" x14ac:dyDescent="0.25">
      <c r="B124" s="1"/>
      <c r="C124" s="1"/>
    </row>
    <row r="125" spans="2:3" s="2" customFormat="1" x14ac:dyDescent="0.25">
      <c r="B125" s="1"/>
      <c r="C125" s="1"/>
    </row>
    <row r="126" spans="2:3" s="2" customFormat="1" x14ac:dyDescent="0.25">
      <c r="B126" s="1"/>
      <c r="C126" s="1"/>
    </row>
    <row r="127" spans="2:3" s="2" customFormat="1" x14ac:dyDescent="0.25">
      <c r="B127" s="1"/>
      <c r="C127" s="1"/>
    </row>
    <row r="128" spans="2:3" s="2" customFormat="1" x14ac:dyDescent="0.25">
      <c r="B128" s="1"/>
      <c r="C128" s="1"/>
    </row>
    <row r="129" spans="2:3" s="2" customFormat="1" x14ac:dyDescent="0.25">
      <c r="B129" s="1"/>
      <c r="C129" s="1"/>
    </row>
    <row r="130" spans="2:3" s="2" customFormat="1" x14ac:dyDescent="0.25">
      <c r="B130" s="1"/>
      <c r="C130" s="1"/>
    </row>
    <row r="131" spans="2:3" s="2" customFormat="1" x14ac:dyDescent="0.25">
      <c r="B131" s="1"/>
      <c r="C131" s="1"/>
    </row>
    <row r="132" spans="2:3" s="2" customFormat="1" x14ac:dyDescent="0.25">
      <c r="B132" s="1"/>
      <c r="C132" s="1"/>
    </row>
    <row r="133" spans="2:3" s="2" customFormat="1" x14ac:dyDescent="0.25">
      <c r="B133" s="1"/>
      <c r="C133" s="1"/>
    </row>
    <row r="134" spans="2:3" s="2" customFormat="1" x14ac:dyDescent="0.25">
      <c r="B134" s="1"/>
      <c r="C134" s="1"/>
    </row>
    <row r="135" spans="2:3" s="2" customFormat="1" x14ac:dyDescent="0.25">
      <c r="B135" s="1"/>
      <c r="C135" s="1"/>
    </row>
    <row r="136" spans="2:3" s="2" customFormat="1" x14ac:dyDescent="0.25">
      <c r="B136" s="1"/>
      <c r="C136" s="1"/>
    </row>
    <row r="137" spans="2:3" s="2" customFormat="1" x14ac:dyDescent="0.25">
      <c r="B137" s="1"/>
      <c r="C137" s="1"/>
    </row>
    <row r="138" spans="2:3" s="2" customFormat="1" x14ac:dyDescent="0.25">
      <c r="B138" s="1"/>
      <c r="C138" s="1"/>
    </row>
    <row r="139" spans="2:3" s="2" customFormat="1" x14ac:dyDescent="0.25">
      <c r="B139" s="1"/>
      <c r="C139" s="1"/>
    </row>
    <row r="140" spans="2:3" s="2" customFormat="1" x14ac:dyDescent="0.25">
      <c r="B140" s="1"/>
      <c r="C140" s="1"/>
    </row>
    <row r="141" spans="2:3" s="2" customFormat="1" x14ac:dyDescent="0.25">
      <c r="B141" s="1"/>
      <c r="C141" s="1"/>
    </row>
    <row r="142" spans="2:3" s="2" customFormat="1" x14ac:dyDescent="0.25">
      <c r="B142" s="1"/>
      <c r="C142" s="1"/>
    </row>
    <row r="143" spans="2:3" s="2" customFormat="1" x14ac:dyDescent="0.25">
      <c r="B143" s="1"/>
      <c r="C143" s="1"/>
    </row>
    <row r="144" spans="2:3" s="2" customFormat="1" x14ac:dyDescent="0.25">
      <c r="B144" s="1"/>
      <c r="C144" s="1"/>
    </row>
    <row r="145" spans="2:3" s="2" customFormat="1" x14ac:dyDescent="0.25">
      <c r="B145" s="1"/>
      <c r="C145" s="1"/>
    </row>
    <row r="146" spans="2:3" s="2" customFormat="1" x14ac:dyDescent="0.25">
      <c r="B146" s="1"/>
      <c r="C146" s="1"/>
    </row>
    <row r="147" spans="2:3" s="2" customFormat="1" x14ac:dyDescent="0.25">
      <c r="B147" s="1"/>
      <c r="C147" s="1"/>
    </row>
    <row r="148" spans="2:3" s="2" customFormat="1" x14ac:dyDescent="0.25">
      <c r="B148" s="1"/>
      <c r="C148" s="1"/>
    </row>
    <row r="149" spans="2:3" s="2" customFormat="1" x14ac:dyDescent="0.25">
      <c r="B149" s="1"/>
      <c r="C149" s="1"/>
    </row>
    <row r="150" spans="2:3" s="2" customFormat="1" x14ac:dyDescent="0.25">
      <c r="B150" s="1"/>
      <c r="C150" s="1"/>
    </row>
    <row r="151" spans="2:3" s="2" customFormat="1" x14ac:dyDescent="0.25">
      <c r="B151" s="1"/>
      <c r="C151" s="1"/>
    </row>
    <row r="152" spans="2:3" s="2" customFormat="1" x14ac:dyDescent="0.25">
      <c r="B152" s="1"/>
      <c r="C152" s="1"/>
    </row>
    <row r="153" spans="2:3" s="2" customFormat="1" x14ac:dyDescent="0.25">
      <c r="B153" s="1"/>
      <c r="C153" s="1"/>
    </row>
    <row r="154" spans="2:3" s="2" customFormat="1" x14ac:dyDescent="0.25">
      <c r="B154" s="1"/>
      <c r="C154" s="1"/>
    </row>
    <row r="155" spans="2:3" s="2" customFormat="1" x14ac:dyDescent="0.25">
      <c r="B155" s="1"/>
      <c r="C155" s="1"/>
    </row>
    <row r="156" spans="2:3" s="2" customFormat="1" x14ac:dyDescent="0.25">
      <c r="B156" s="1"/>
      <c r="C156" s="1"/>
    </row>
    <row r="157" spans="2:3" s="2" customFormat="1" x14ac:dyDescent="0.25">
      <c r="B157" s="1"/>
      <c r="C157" s="1"/>
    </row>
    <row r="158" spans="2:3" s="2" customFormat="1" x14ac:dyDescent="0.25">
      <c r="B158" s="1"/>
      <c r="C158" s="1"/>
    </row>
    <row r="159" spans="2:3" s="2" customFormat="1" x14ac:dyDescent="0.25">
      <c r="B159" s="1"/>
      <c r="C159" s="1"/>
    </row>
    <row r="160" spans="2:3" s="2" customFormat="1" x14ac:dyDescent="0.25">
      <c r="B160" s="1"/>
      <c r="C160" s="1"/>
    </row>
    <row r="161" spans="2:3" s="2" customFormat="1" x14ac:dyDescent="0.25">
      <c r="B161" s="1"/>
      <c r="C161" s="1"/>
    </row>
    <row r="162" spans="2:3" s="2" customFormat="1" x14ac:dyDescent="0.25">
      <c r="B162" s="1"/>
      <c r="C162" s="1"/>
    </row>
    <row r="163" spans="2:3" s="2" customFormat="1" x14ac:dyDescent="0.25">
      <c r="B163" s="1"/>
      <c r="C163" s="1"/>
    </row>
    <row r="164" spans="2:3" s="2" customFormat="1" x14ac:dyDescent="0.25">
      <c r="B164" s="1"/>
      <c r="C164" s="1"/>
    </row>
    <row r="165" spans="2:3" s="2" customFormat="1" x14ac:dyDescent="0.25">
      <c r="B165" s="1"/>
      <c r="C165" s="1"/>
    </row>
    <row r="166" spans="2:3" s="2" customFormat="1" x14ac:dyDescent="0.25">
      <c r="B166" s="1"/>
      <c r="C166" s="1"/>
    </row>
    <row r="167" spans="2:3" s="2" customFormat="1" x14ac:dyDescent="0.25">
      <c r="B167" s="1"/>
      <c r="C167" s="1"/>
    </row>
    <row r="168" spans="2:3" s="2" customFormat="1" x14ac:dyDescent="0.25">
      <c r="B168" s="1"/>
      <c r="C168" s="1"/>
    </row>
    <row r="169" spans="2:3" s="2" customFormat="1" x14ac:dyDescent="0.25">
      <c r="B169" s="1"/>
      <c r="C169" s="1"/>
    </row>
    <row r="170" spans="2:3" s="2" customFormat="1" x14ac:dyDescent="0.25">
      <c r="B170" s="1"/>
      <c r="C170" s="1"/>
    </row>
    <row r="171" spans="2:3" s="2" customFormat="1" x14ac:dyDescent="0.25">
      <c r="B171" s="1"/>
      <c r="C171" s="1"/>
    </row>
    <row r="172" spans="2:3" s="2" customFormat="1" x14ac:dyDescent="0.25">
      <c r="B172" s="1"/>
      <c r="C172" s="1"/>
    </row>
    <row r="173" spans="2:3" s="2" customFormat="1" x14ac:dyDescent="0.25">
      <c r="B173" s="1"/>
      <c r="C173" s="1"/>
    </row>
    <row r="174" spans="2:3" s="2" customFormat="1" x14ac:dyDescent="0.25">
      <c r="B174" s="1"/>
      <c r="C174" s="1"/>
    </row>
    <row r="175" spans="2:3" s="2" customFormat="1" x14ac:dyDescent="0.25">
      <c r="B175" s="1"/>
      <c r="C175" s="1"/>
    </row>
    <row r="176" spans="2:3" s="2" customFormat="1" x14ac:dyDescent="0.25">
      <c r="B176" s="1"/>
      <c r="C176" s="1"/>
    </row>
    <row r="177" spans="2:3" s="2" customFormat="1" x14ac:dyDescent="0.25">
      <c r="B177" s="1"/>
      <c r="C177" s="1"/>
    </row>
    <row r="178" spans="2:3" s="2" customFormat="1" x14ac:dyDescent="0.25">
      <c r="B178" s="1"/>
      <c r="C178" s="1"/>
    </row>
    <row r="179" spans="2:3" s="2" customFormat="1" x14ac:dyDescent="0.25">
      <c r="B179" s="1"/>
      <c r="C179" s="1"/>
    </row>
    <row r="180" spans="2:3" s="2" customFormat="1" x14ac:dyDescent="0.25">
      <c r="B180" s="1"/>
      <c r="C180" s="1"/>
    </row>
    <row r="181" spans="2:3" s="2" customFormat="1" x14ac:dyDescent="0.25">
      <c r="B181" s="1"/>
      <c r="C181" s="1"/>
    </row>
    <row r="182" spans="2:3" s="2" customFormat="1" x14ac:dyDescent="0.25">
      <c r="B182" s="1"/>
      <c r="C182" s="1"/>
    </row>
    <row r="183" spans="2:3" s="2" customFormat="1" x14ac:dyDescent="0.25">
      <c r="B183" s="1"/>
      <c r="C183" s="1"/>
    </row>
    <row r="184" spans="2:3" s="2" customFormat="1" x14ac:dyDescent="0.25">
      <c r="B184" s="1"/>
      <c r="C184" s="1"/>
    </row>
    <row r="185" spans="2:3" s="2" customFormat="1" x14ac:dyDescent="0.25">
      <c r="B185" s="1"/>
      <c r="C185" s="1"/>
    </row>
    <row r="186" spans="2:3" s="2" customFormat="1" x14ac:dyDescent="0.25">
      <c r="B186" s="1"/>
      <c r="C186" s="1"/>
    </row>
    <row r="187" spans="2:3" s="2" customFormat="1" x14ac:dyDescent="0.25">
      <c r="B187" s="1"/>
      <c r="C187" s="1"/>
    </row>
    <row r="188" spans="2:3" s="2" customFormat="1" x14ac:dyDescent="0.25">
      <c r="B188" s="1"/>
      <c r="C188" s="1"/>
    </row>
    <row r="189" spans="2:3" s="2" customFormat="1" x14ac:dyDescent="0.25">
      <c r="B189" s="1"/>
      <c r="C189" s="1"/>
    </row>
    <row r="190" spans="2:3" s="2" customFormat="1" x14ac:dyDescent="0.25">
      <c r="B190" s="1"/>
      <c r="C190" s="1"/>
    </row>
    <row r="191" spans="2:3" s="2" customFormat="1" x14ac:dyDescent="0.25">
      <c r="B191" s="1"/>
      <c r="C191" s="1"/>
    </row>
    <row r="192" spans="2:3" s="2" customFormat="1" x14ac:dyDescent="0.25">
      <c r="B192" s="1"/>
      <c r="C192" s="1"/>
    </row>
    <row r="193" spans="2:3" s="2" customFormat="1" x14ac:dyDescent="0.25">
      <c r="B193" s="1"/>
      <c r="C193" s="1"/>
    </row>
    <row r="194" spans="2:3" s="2" customFormat="1" x14ac:dyDescent="0.25">
      <c r="B194" s="1"/>
      <c r="C194" s="1"/>
    </row>
    <row r="195" spans="2:3" s="2" customFormat="1" x14ac:dyDescent="0.25">
      <c r="B195" s="1"/>
      <c r="C195" s="1"/>
    </row>
    <row r="196" spans="2:3" s="2" customFormat="1" x14ac:dyDescent="0.25">
      <c r="B196" s="1"/>
      <c r="C196" s="1"/>
    </row>
    <row r="197" spans="2:3" s="2" customFormat="1" x14ac:dyDescent="0.25">
      <c r="B197" s="1"/>
      <c r="C197" s="1"/>
    </row>
    <row r="198" spans="2:3" s="2" customFormat="1" x14ac:dyDescent="0.25">
      <c r="B198" s="1"/>
      <c r="C198" s="1"/>
    </row>
    <row r="199" spans="2:3" s="2" customFormat="1" x14ac:dyDescent="0.25">
      <c r="B199" s="1"/>
      <c r="C199" s="1"/>
    </row>
    <row r="200" spans="2:3" s="2" customFormat="1" x14ac:dyDescent="0.25">
      <c r="B200" s="1"/>
      <c r="C200" s="1"/>
    </row>
    <row r="201" spans="2:3" s="2" customFormat="1" x14ac:dyDescent="0.25">
      <c r="B201" s="1"/>
      <c r="C201" s="1"/>
    </row>
    <row r="202" spans="2:3" s="2" customFormat="1" x14ac:dyDescent="0.25">
      <c r="B202" s="1"/>
      <c r="C202" s="1"/>
    </row>
    <row r="203" spans="2:3" s="2" customFormat="1" x14ac:dyDescent="0.25">
      <c r="B203" s="1"/>
      <c r="C203" s="1"/>
    </row>
    <row r="204" spans="2:3" s="2" customFormat="1" x14ac:dyDescent="0.25">
      <c r="B204" s="1"/>
      <c r="C204" s="1"/>
    </row>
    <row r="205" spans="2:3" s="2" customFormat="1" x14ac:dyDescent="0.25">
      <c r="B205" s="1"/>
      <c r="C205" s="1"/>
    </row>
    <row r="206" spans="2:3" s="2" customFormat="1" x14ac:dyDescent="0.25">
      <c r="B206" s="1"/>
      <c r="C206" s="1"/>
    </row>
    <row r="207" spans="2:3" s="2" customFormat="1" x14ac:dyDescent="0.25">
      <c r="B207" s="1"/>
      <c r="C207" s="1"/>
    </row>
    <row r="208" spans="2:3" s="2" customFormat="1" x14ac:dyDescent="0.25">
      <c r="B208" s="1"/>
      <c r="C208" s="1"/>
    </row>
    <row r="209" spans="2:3" s="2" customFormat="1" x14ac:dyDescent="0.25">
      <c r="B209" s="1"/>
      <c r="C209" s="1"/>
    </row>
    <row r="210" spans="2:3" s="2" customFormat="1" x14ac:dyDescent="0.25">
      <c r="B210" s="1"/>
      <c r="C210" s="1"/>
    </row>
    <row r="211" spans="2:3" s="2" customFormat="1" x14ac:dyDescent="0.25">
      <c r="B211" s="1"/>
      <c r="C211" s="1"/>
    </row>
    <row r="212" spans="2:3" s="2" customFormat="1" x14ac:dyDescent="0.25">
      <c r="B212" s="1"/>
      <c r="C212" s="1"/>
    </row>
    <row r="213" spans="2:3" s="2" customFormat="1" x14ac:dyDescent="0.25">
      <c r="B213" s="1"/>
      <c r="C213" s="1"/>
    </row>
    <row r="214" spans="2:3" s="2" customFormat="1" x14ac:dyDescent="0.25">
      <c r="B214" s="1"/>
      <c r="C214" s="1"/>
    </row>
    <row r="215" spans="2:3" s="2" customFormat="1" x14ac:dyDescent="0.25">
      <c r="B215" s="1"/>
      <c r="C215" s="1"/>
    </row>
    <row r="216" spans="2:3" s="2" customFormat="1" x14ac:dyDescent="0.25">
      <c r="B216" s="1"/>
      <c r="C216" s="1"/>
    </row>
    <row r="217" spans="2:3" s="2" customFormat="1" x14ac:dyDescent="0.25">
      <c r="B217" s="1"/>
      <c r="C217" s="1"/>
    </row>
    <row r="218" spans="2:3" s="2" customFormat="1" x14ac:dyDescent="0.25">
      <c r="B218" s="1"/>
      <c r="C218" s="1"/>
    </row>
    <row r="219" spans="2:3" s="2" customFormat="1" x14ac:dyDescent="0.25">
      <c r="B219" s="1"/>
      <c r="C219" s="1"/>
    </row>
    <row r="220" spans="2:3" s="2" customFormat="1" x14ac:dyDescent="0.25">
      <c r="B220" s="1"/>
      <c r="C220" s="1"/>
    </row>
    <row r="221" spans="2:3" s="2" customFormat="1" x14ac:dyDescent="0.25">
      <c r="B221" s="1"/>
      <c r="C221" s="1"/>
    </row>
    <row r="222" spans="2:3" s="2" customFormat="1" x14ac:dyDescent="0.25">
      <c r="B222" s="1"/>
      <c r="C222" s="1"/>
    </row>
    <row r="223" spans="2:3" s="2" customFormat="1" x14ac:dyDescent="0.25">
      <c r="B223" s="1"/>
      <c r="C223" s="1"/>
    </row>
    <row r="224" spans="2:3" s="2" customFormat="1" x14ac:dyDescent="0.25">
      <c r="B224" s="1"/>
      <c r="C224" s="1"/>
    </row>
    <row r="225" spans="2:3" s="2" customFormat="1" x14ac:dyDescent="0.25">
      <c r="B225" s="1"/>
      <c r="C225" s="1"/>
    </row>
    <row r="226" spans="2:3" s="2" customFormat="1" x14ac:dyDescent="0.25">
      <c r="B226" s="1"/>
      <c r="C226" s="1"/>
    </row>
    <row r="227" spans="2:3" s="2" customFormat="1" x14ac:dyDescent="0.25">
      <c r="B227" s="1"/>
      <c r="C227" s="1"/>
    </row>
    <row r="228" spans="2:3" s="2" customFormat="1" x14ac:dyDescent="0.25">
      <c r="B228" s="1"/>
      <c r="C228" s="1"/>
    </row>
    <row r="229" spans="2:3" s="2" customFormat="1" x14ac:dyDescent="0.25">
      <c r="B229" s="1"/>
      <c r="C229" s="1"/>
    </row>
    <row r="230" spans="2:3" s="2" customFormat="1" x14ac:dyDescent="0.25">
      <c r="B230" s="1"/>
      <c r="C230" s="1"/>
    </row>
    <row r="231" spans="2:3" s="2" customFormat="1" x14ac:dyDescent="0.25">
      <c r="B231" s="1"/>
      <c r="C231" s="1"/>
    </row>
    <row r="232" spans="2:3" s="2" customFormat="1" x14ac:dyDescent="0.25">
      <c r="B232" s="1"/>
      <c r="C232" s="1"/>
    </row>
    <row r="233" spans="2:3" s="2" customFormat="1" x14ac:dyDescent="0.25">
      <c r="B233" s="1"/>
      <c r="C233" s="1"/>
    </row>
    <row r="234" spans="2:3" s="2" customFormat="1" x14ac:dyDescent="0.25">
      <c r="B234" s="1"/>
      <c r="C234" s="1"/>
    </row>
    <row r="235" spans="2:3" s="2" customFormat="1" x14ac:dyDescent="0.25">
      <c r="B235" s="1"/>
      <c r="C235" s="1"/>
    </row>
    <row r="236" spans="2:3" s="2" customFormat="1" x14ac:dyDescent="0.25">
      <c r="B236" s="1"/>
      <c r="C236" s="1"/>
    </row>
    <row r="237" spans="2:3" s="2" customFormat="1" x14ac:dyDescent="0.25">
      <c r="B237" s="1"/>
      <c r="C237" s="1"/>
    </row>
    <row r="238" spans="2:3" s="2" customFormat="1" x14ac:dyDescent="0.25">
      <c r="B238" s="1"/>
      <c r="C238" s="1"/>
    </row>
    <row r="239" spans="2:3" s="2" customFormat="1" x14ac:dyDescent="0.25">
      <c r="B239" s="1"/>
      <c r="C239" s="1"/>
    </row>
    <row r="240" spans="2:3" s="2" customFormat="1" x14ac:dyDescent="0.25">
      <c r="B240" s="1"/>
      <c r="C240" s="1"/>
    </row>
    <row r="241" spans="2:3" s="2" customFormat="1" x14ac:dyDescent="0.25">
      <c r="B241" s="1"/>
      <c r="C241" s="1"/>
    </row>
    <row r="242" spans="2:3" s="2" customFormat="1" x14ac:dyDescent="0.25">
      <c r="B242" s="1"/>
      <c r="C242" s="1"/>
    </row>
    <row r="243" spans="2:3" s="2" customFormat="1" x14ac:dyDescent="0.25">
      <c r="B243" s="1"/>
      <c r="C243" s="1"/>
    </row>
    <row r="244" spans="2:3" s="2" customFormat="1" x14ac:dyDescent="0.25">
      <c r="B244" s="1"/>
      <c r="C244" s="1"/>
    </row>
    <row r="245" spans="2:3" s="2" customFormat="1" x14ac:dyDescent="0.25">
      <c r="B245" s="1"/>
      <c r="C245" s="1"/>
    </row>
    <row r="246" spans="2:3" s="2" customFormat="1" x14ac:dyDescent="0.25">
      <c r="B246" s="1"/>
      <c r="C246" s="1"/>
    </row>
    <row r="247" spans="2:3" s="2" customFormat="1" x14ac:dyDescent="0.25">
      <c r="B247" s="1"/>
      <c r="C247" s="1"/>
    </row>
    <row r="248" spans="2:3" s="2" customFormat="1" x14ac:dyDescent="0.25">
      <c r="B248" s="1"/>
      <c r="C248" s="1"/>
    </row>
    <row r="249" spans="2:3" s="2" customFormat="1" x14ac:dyDescent="0.25">
      <c r="B249" s="1"/>
      <c r="C249" s="1"/>
    </row>
    <row r="250" spans="2:3" s="2" customFormat="1" x14ac:dyDescent="0.25">
      <c r="B250" s="1"/>
      <c r="C250" s="1"/>
    </row>
    <row r="251" spans="2:3" s="2" customFormat="1" x14ac:dyDescent="0.25">
      <c r="B251" s="1"/>
      <c r="C251" s="1"/>
    </row>
    <row r="252" spans="2:3" s="2" customFormat="1" x14ac:dyDescent="0.25">
      <c r="B252" s="1"/>
      <c r="C252" s="1"/>
    </row>
    <row r="253" spans="2:3" s="2" customFormat="1" x14ac:dyDescent="0.25">
      <c r="B253" s="1"/>
      <c r="C253" s="1"/>
    </row>
    <row r="254" spans="2:3" s="2" customFormat="1" x14ac:dyDescent="0.25">
      <c r="B254" s="1"/>
      <c r="C254" s="1"/>
    </row>
    <row r="255" spans="2:3" s="2" customFormat="1" x14ac:dyDescent="0.25">
      <c r="B255" s="1"/>
      <c r="C255" s="1"/>
    </row>
    <row r="256" spans="2:3" s="2" customFormat="1" x14ac:dyDescent="0.25">
      <c r="B256" s="1"/>
      <c r="C256" s="1"/>
    </row>
    <row r="257" spans="2:3" s="2" customFormat="1" x14ac:dyDescent="0.25">
      <c r="B257" s="1"/>
      <c r="C257" s="1"/>
    </row>
    <row r="258" spans="2:3" s="2" customFormat="1" x14ac:dyDescent="0.25">
      <c r="B258" s="1"/>
      <c r="C258" s="1"/>
    </row>
    <row r="259" spans="2:3" s="2" customFormat="1" x14ac:dyDescent="0.25">
      <c r="B259" s="1"/>
      <c r="C259" s="1"/>
    </row>
    <row r="260" spans="2:3" s="2" customFormat="1" x14ac:dyDescent="0.25">
      <c r="B260" s="1"/>
      <c r="C260" s="1"/>
    </row>
    <row r="261" spans="2:3" s="2" customFormat="1" x14ac:dyDescent="0.25">
      <c r="B261" s="1"/>
      <c r="C261" s="1"/>
    </row>
    <row r="262" spans="2:3" s="2" customFormat="1" x14ac:dyDescent="0.25">
      <c r="B262" s="1"/>
      <c r="C262" s="1"/>
    </row>
    <row r="263" spans="2:3" s="2" customFormat="1" x14ac:dyDescent="0.25">
      <c r="B263" s="1"/>
      <c r="C263" s="1"/>
    </row>
    <row r="264" spans="2:3" s="2" customFormat="1" x14ac:dyDescent="0.25">
      <c r="B264" s="1"/>
      <c r="C264" s="1"/>
    </row>
    <row r="265" spans="2:3" s="2" customFormat="1" x14ac:dyDescent="0.25">
      <c r="B265" s="1"/>
      <c r="C265" s="1"/>
    </row>
    <row r="266" spans="2:3" s="2" customFormat="1" x14ac:dyDescent="0.25">
      <c r="B266" s="1"/>
      <c r="C266" s="1"/>
    </row>
    <row r="267" spans="2:3" s="2" customFormat="1" x14ac:dyDescent="0.25">
      <c r="B267" s="1"/>
      <c r="C267" s="1"/>
    </row>
    <row r="268" spans="2:3" s="2" customFormat="1" x14ac:dyDescent="0.25">
      <c r="B268" s="1"/>
      <c r="C268" s="1"/>
    </row>
    <row r="269" spans="2:3" s="2" customFormat="1" x14ac:dyDescent="0.25">
      <c r="B269" s="1"/>
      <c r="C269" s="1"/>
    </row>
    <row r="270" spans="2:3" s="2" customFormat="1" x14ac:dyDescent="0.25">
      <c r="B270" s="1"/>
      <c r="C270" s="1"/>
    </row>
    <row r="271" spans="2:3" s="2" customFormat="1" x14ac:dyDescent="0.25">
      <c r="B271" s="1"/>
      <c r="C271" s="1"/>
    </row>
    <row r="272" spans="2:3" s="2" customFormat="1" x14ac:dyDescent="0.25">
      <c r="B272" s="1"/>
      <c r="C272" s="1"/>
    </row>
    <row r="273" spans="2:3" s="2" customFormat="1" x14ac:dyDescent="0.25">
      <c r="B273" s="1"/>
      <c r="C273" s="1"/>
    </row>
    <row r="274" spans="2:3" s="2" customFormat="1" x14ac:dyDescent="0.25">
      <c r="B274" s="1"/>
      <c r="C274" s="1"/>
    </row>
    <row r="275" spans="2:3" s="2" customFormat="1" x14ac:dyDescent="0.25">
      <c r="B275" s="1"/>
      <c r="C275" s="1"/>
    </row>
    <row r="276" spans="2:3" s="2" customFormat="1" x14ac:dyDescent="0.25">
      <c r="B276" s="1"/>
      <c r="C276" s="1"/>
    </row>
    <row r="277" spans="2:3" s="2" customFormat="1" x14ac:dyDescent="0.25">
      <c r="B277" s="1"/>
      <c r="C277" s="1"/>
    </row>
    <row r="278" spans="2:3" s="2" customFormat="1" x14ac:dyDescent="0.25">
      <c r="B278" s="1"/>
      <c r="C278" s="1"/>
    </row>
    <row r="279" spans="2:3" s="2" customFormat="1" x14ac:dyDescent="0.25">
      <c r="B279" s="1"/>
      <c r="C279" s="1"/>
    </row>
    <row r="280" spans="2:3" s="2" customFormat="1" x14ac:dyDescent="0.25">
      <c r="B280" s="1"/>
      <c r="C280" s="1"/>
    </row>
    <row r="281" spans="2:3" s="2" customFormat="1" x14ac:dyDescent="0.25">
      <c r="B281" s="1"/>
      <c r="C281" s="1"/>
    </row>
    <row r="282" spans="2:3" s="2" customFormat="1" x14ac:dyDescent="0.25">
      <c r="B282" s="1"/>
      <c r="C282" s="1"/>
    </row>
    <row r="283" spans="2:3" s="2" customFormat="1" x14ac:dyDescent="0.25">
      <c r="B283" s="1"/>
      <c r="C283" s="1"/>
    </row>
    <row r="284" spans="2:3" s="2" customFormat="1" x14ac:dyDescent="0.25">
      <c r="B284" s="1"/>
      <c r="C284" s="1"/>
    </row>
    <row r="285" spans="2:3" s="2" customFormat="1" x14ac:dyDescent="0.25">
      <c r="B285" s="1"/>
      <c r="C285" s="1"/>
    </row>
    <row r="286" spans="2:3" s="2" customFormat="1" x14ac:dyDescent="0.25">
      <c r="B286" s="1"/>
      <c r="C286" s="1"/>
    </row>
    <row r="287" spans="2:3" s="2" customFormat="1" x14ac:dyDescent="0.25">
      <c r="B287" s="1"/>
      <c r="C287" s="1"/>
    </row>
    <row r="288" spans="2:3" s="2" customFormat="1" x14ac:dyDescent="0.25">
      <c r="B288" s="1"/>
      <c r="C288" s="1"/>
    </row>
    <row r="289" spans="2:3" s="2" customFormat="1" x14ac:dyDescent="0.25">
      <c r="B289" s="1"/>
      <c r="C289" s="1"/>
    </row>
    <row r="290" spans="2:3" s="2" customFormat="1" x14ac:dyDescent="0.25">
      <c r="B290" s="1"/>
      <c r="C290" s="1"/>
    </row>
    <row r="291" spans="2:3" s="2" customFormat="1" x14ac:dyDescent="0.25">
      <c r="B291" s="1"/>
      <c r="C291" s="1"/>
    </row>
    <row r="292" spans="2:3" s="2" customFormat="1" x14ac:dyDescent="0.25">
      <c r="B292" s="1"/>
      <c r="C292" s="1"/>
    </row>
    <row r="293" spans="2:3" s="2" customFormat="1" x14ac:dyDescent="0.25">
      <c r="B293" s="1"/>
      <c r="C293" s="1"/>
    </row>
    <row r="294" spans="2:3" s="2" customFormat="1" x14ac:dyDescent="0.25">
      <c r="B294" s="1"/>
      <c r="C294" s="1"/>
    </row>
    <row r="295" spans="2:3" s="2" customFormat="1" x14ac:dyDescent="0.25">
      <c r="B295" s="1"/>
      <c r="C295" s="1"/>
    </row>
    <row r="296" spans="2:3" s="2" customFormat="1" x14ac:dyDescent="0.25">
      <c r="B296" s="1"/>
      <c r="C296" s="1"/>
    </row>
    <row r="297" spans="2:3" s="2" customFormat="1" x14ac:dyDescent="0.25">
      <c r="B297" s="1"/>
      <c r="C297" s="1"/>
    </row>
    <row r="298" spans="2:3" s="2" customFormat="1" x14ac:dyDescent="0.25">
      <c r="B298" s="1"/>
      <c r="C298" s="1"/>
    </row>
    <row r="299" spans="2:3" s="2" customFormat="1" x14ac:dyDescent="0.25">
      <c r="B299" s="1"/>
      <c r="C299" s="1"/>
    </row>
    <row r="300" spans="2:3" s="2" customFormat="1" x14ac:dyDescent="0.25">
      <c r="B300" s="1"/>
      <c r="C300" s="1"/>
    </row>
    <row r="301" spans="2:3" s="2" customFormat="1" x14ac:dyDescent="0.25">
      <c r="B301" s="1"/>
      <c r="C301" s="1"/>
    </row>
    <row r="302" spans="2:3" s="2" customFormat="1" x14ac:dyDescent="0.25">
      <c r="B302" s="1"/>
      <c r="C302" s="1"/>
    </row>
    <row r="303" spans="2:3" s="2" customFormat="1" x14ac:dyDescent="0.25">
      <c r="B303" s="1"/>
      <c r="C303" s="1"/>
    </row>
    <row r="304" spans="2:3" s="2" customFormat="1" x14ac:dyDescent="0.25">
      <c r="B304" s="1"/>
      <c r="C304" s="1"/>
    </row>
    <row r="305" spans="2:3" s="2" customFormat="1" x14ac:dyDescent="0.25">
      <c r="B305" s="1"/>
      <c r="C305" s="1"/>
    </row>
    <row r="306" spans="2:3" s="2" customFormat="1" x14ac:dyDescent="0.25">
      <c r="B306" s="1"/>
      <c r="C306" s="1"/>
    </row>
    <row r="307" spans="2:3" s="2" customFormat="1" x14ac:dyDescent="0.25">
      <c r="B307" s="1"/>
      <c r="C307" s="1"/>
    </row>
    <row r="308" spans="2:3" s="2" customFormat="1" x14ac:dyDescent="0.25">
      <c r="B308" s="1"/>
      <c r="C308" s="1"/>
    </row>
    <row r="309" spans="2:3" s="2" customFormat="1" x14ac:dyDescent="0.25">
      <c r="B309" s="1"/>
      <c r="C309" s="1"/>
    </row>
    <row r="310" spans="2:3" s="2" customFormat="1" x14ac:dyDescent="0.25">
      <c r="B310" s="1"/>
      <c r="C310" s="1"/>
    </row>
    <row r="311" spans="2:3" s="2" customFormat="1" x14ac:dyDescent="0.25">
      <c r="B311" s="1"/>
      <c r="C311" s="1"/>
    </row>
    <row r="312" spans="2:3" s="2" customFormat="1" x14ac:dyDescent="0.25">
      <c r="B312" s="1"/>
      <c r="C312" s="1"/>
    </row>
    <row r="313" spans="2:3" s="2" customFormat="1" x14ac:dyDescent="0.25">
      <c r="B313" s="1"/>
      <c r="C313" s="1"/>
    </row>
    <row r="314" spans="2:3" s="2" customFormat="1" x14ac:dyDescent="0.25">
      <c r="B314" s="1"/>
      <c r="C314" s="1"/>
    </row>
    <row r="315" spans="2:3" s="2" customFormat="1" x14ac:dyDescent="0.25">
      <c r="B315" s="1"/>
      <c r="C315" s="1"/>
    </row>
    <row r="316" spans="2:3" s="2" customFormat="1" x14ac:dyDescent="0.25">
      <c r="B316" s="1"/>
      <c r="C316" s="1"/>
    </row>
    <row r="317" spans="2:3" s="2" customFormat="1" x14ac:dyDescent="0.25">
      <c r="B317" s="1"/>
      <c r="C317" s="1"/>
    </row>
    <row r="318" spans="2:3" s="2" customFormat="1" x14ac:dyDescent="0.25">
      <c r="B318" s="1"/>
      <c r="C318" s="1"/>
    </row>
    <row r="319" spans="2:3" s="2" customFormat="1" x14ac:dyDescent="0.25">
      <c r="B319" s="1"/>
      <c r="C319" s="1"/>
    </row>
    <row r="320" spans="2:3" s="2" customFormat="1" x14ac:dyDescent="0.25">
      <c r="B320" s="1"/>
      <c r="C320" s="1"/>
    </row>
    <row r="321" spans="2:3" s="2" customFormat="1" x14ac:dyDescent="0.25">
      <c r="B321" s="1"/>
      <c r="C321" s="1"/>
    </row>
    <row r="322" spans="2:3" s="2" customFormat="1" x14ac:dyDescent="0.25">
      <c r="B322" s="1"/>
      <c r="C322" s="1"/>
    </row>
    <row r="323" spans="2:3" s="2" customFormat="1" x14ac:dyDescent="0.25">
      <c r="B323" s="1"/>
      <c r="C323" s="1"/>
    </row>
    <row r="324" spans="2:3" s="2" customFormat="1" x14ac:dyDescent="0.25">
      <c r="B324" s="1"/>
      <c r="C324" s="1"/>
    </row>
    <row r="325" spans="2:3" s="2" customFormat="1" x14ac:dyDescent="0.25">
      <c r="B325" s="1"/>
      <c r="C325" s="1"/>
    </row>
    <row r="326" spans="2:3" s="2" customFormat="1" x14ac:dyDescent="0.25">
      <c r="B326" s="1"/>
      <c r="C326" s="1"/>
    </row>
    <row r="327" spans="2:3" s="2" customFormat="1" x14ac:dyDescent="0.25">
      <c r="B327" s="1"/>
      <c r="C327" s="1"/>
    </row>
    <row r="328" spans="2:3" s="2" customFormat="1" x14ac:dyDescent="0.25">
      <c r="B328" s="1"/>
      <c r="C328" s="1"/>
    </row>
    <row r="329" spans="2:3" s="2" customFormat="1" x14ac:dyDescent="0.25">
      <c r="B329" s="1"/>
      <c r="C329" s="1"/>
    </row>
    <row r="330" spans="2:3" s="2" customFormat="1" x14ac:dyDescent="0.25">
      <c r="B330" s="1"/>
      <c r="C330" s="1"/>
    </row>
    <row r="331" spans="2:3" s="2" customFormat="1" x14ac:dyDescent="0.25">
      <c r="B331" s="1"/>
      <c r="C331" s="1"/>
    </row>
    <row r="332" spans="2:3" s="2" customFormat="1" x14ac:dyDescent="0.25">
      <c r="B332" s="1"/>
      <c r="C332" s="1"/>
    </row>
    <row r="333" spans="2:3" s="2" customFormat="1" x14ac:dyDescent="0.25">
      <c r="B333" s="1"/>
      <c r="C333" s="1"/>
    </row>
    <row r="334" spans="2:3" s="2" customFormat="1" x14ac:dyDescent="0.25">
      <c r="B334" s="1"/>
      <c r="C334" s="1"/>
    </row>
    <row r="335" spans="2:3" s="2" customFormat="1" x14ac:dyDescent="0.25">
      <c r="B335" s="1"/>
      <c r="C335" s="1"/>
    </row>
    <row r="336" spans="2:3" s="2" customFormat="1" x14ac:dyDescent="0.25">
      <c r="B336" s="1"/>
      <c r="C336" s="1"/>
    </row>
    <row r="337" spans="2:3" s="2" customFormat="1" x14ac:dyDescent="0.25">
      <c r="B337" s="1"/>
      <c r="C337" s="1"/>
    </row>
    <row r="338" spans="2:3" s="2" customFormat="1" x14ac:dyDescent="0.25">
      <c r="B338" s="1"/>
      <c r="C338" s="1"/>
    </row>
    <row r="339" spans="2:3" s="2" customFormat="1" x14ac:dyDescent="0.25">
      <c r="B339" s="1"/>
      <c r="C339" s="1"/>
    </row>
    <row r="340" spans="2:3" s="2" customFormat="1" x14ac:dyDescent="0.25">
      <c r="B340" s="1"/>
      <c r="C340" s="1"/>
    </row>
    <row r="341" spans="2:3" s="2" customFormat="1" x14ac:dyDescent="0.25">
      <c r="B341" s="1"/>
      <c r="C341" s="1"/>
    </row>
    <row r="342" spans="2:3" s="2" customFormat="1" x14ac:dyDescent="0.25">
      <c r="B342" s="1"/>
      <c r="C342" s="1"/>
    </row>
    <row r="343" spans="2:3" s="2" customFormat="1" x14ac:dyDescent="0.25">
      <c r="B343" s="1"/>
      <c r="C343" s="1"/>
    </row>
    <row r="344" spans="2:3" s="2" customFormat="1" x14ac:dyDescent="0.25">
      <c r="B344" s="1"/>
      <c r="C344" s="1"/>
    </row>
    <row r="345" spans="2:3" s="2" customFormat="1" x14ac:dyDescent="0.25">
      <c r="B345" s="1"/>
      <c r="C345" s="1"/>
    </row>
    <row r="346" spans="2:3" s="2" customFormat="1" x14ac:dyDescent="0.25">
      <c r="B346" s="1"/>
      <c r="C346" s="1"/>
    </row>
    <row r="347" spans="2:3" s="2" customFormat="1" x14ac:dyDescent="0.25">
      <c r="B347" s="1"/>
      <c r="C347" s="1"/>
    </row>
    <row r="348" spans="2:3" s="2" customFormat="1" x14ac:dyDescent="0.25">
      <c r="B348" s="1"/>
      <c r="C348" s="1"/>
    </row>
    <row r="349" spans="2:3" s="2" customFormat="1" x14ac:dyDescent="0.25">
      <c r="B349" s="1"/>
      <c r="C349" s="1"/>
    </row>
    <row r="350" spans="2:3" s="2" customFormat="1" x14ac:dyDescent="0.25">
      <c r="B350" s="1"/>
      <c r="C350" s="1"/>
    </row>
    <row r="351" spans="2:3" s="2" customFormat="1" x14ac:dyDescent="0.25">
      <c r="B351" s="1"/>
      <c r="C351" s="1"/>
    </row>
    <row r="352" spans="2:3" s="2" customFormat="1" x14ac:dyDescent="0.25">
      <c r="B352" s="1"/>
      <c r="C352" s="1"/>
    </row>
    <row r="353" spans="2:3" s="2" customFormat="1" x14ac:dyDescent="0.25">
      <c r="B353" s="1"/>
      <c r="C353" s="1"/>
    </row>
    <row r="354" spans="2:3" s="2" customFormat="1" x14ac:dyDescent="0.25">
      <c r="B354" s="1"/>
      <c r="C354" s="1"/>
    </row>
    <row r="355" spans="2:3" s="2" customFormat="1" x14ac:dyDescent="0.25">
      <c r="B355" s="1"/>
      <c r="C355" s="1"/>
    </row>
    <row r="356" spans="2:3" s="2" customFormat="1" x14ac:dyDescent="0.25">
      <c r="B356" s="1"/>
      <c r="C356" s="1"/>
    </row>
    <row r="357" spans="2:3" s="2" customFormat="1" x14ac:dyDescent="0.25">
      <c r="B357" s="1"/>
      <c r="C357" s="1"/>
    </row>
    <row r="358" spans="2:3" s="2" customFormat="1" x14ac:dyDescent="0.25">
      <c r="B358" s="1"/>
      <c r="C358" s="1"/>
    </row>
    <row r="359" spans="2:3" s="2" customFormat="1" x14ac:dyDescent="0.25">
      <c r="B359" s="1"/>
      <c r="C359" s="1"/>
    </row>
    <row r="360" spans="2:3" s="2" customFormat="1" x14ac:dyDescent="0.25">
      <c r="B360" s="1"/>
      <c r="C360" s="1"/>
    </row>
    <row r="361" spans="2:3" s="2" customFormat="1" x14ac:dyDescent="0.25">
      <c r="B361" s="1"/>
      <c r="C361" s="1"/>
    </row>
    <row r="362" spans="2:3" s="2" customFormat="1" x14ac:dyDescent="0.25">
      <c r="B362" s="1"/>
      <c r="C362" s="1"/>
    </row>
  </sheetData>
  <pageMargins left="0.511811024" right="0.511811024" top="0.78740157499999996" bottom="0.78740157499999996" header="0.31496062000000002" footer="0.31496062000000002"/>
  <pageSetup paperSize="9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zoomScaleSheetLayoutView="100" workbookViewId="0">
      <selection activeCell="G11" sqref="G11"/>
    </sheetView>
  </sheetViews>
  <sheetFormatPr defaultColWidth="33.7109375" defaultRowHeight="12.75" x14ac:dyDescent="0.25"/>
  <cols>
    <col min="1" max="1" width="5.7109375" style="3" customWidth="1"/>
    <col min="2" max="2" width="11.7109375" style="11" bestFit="1" customWidth="1"/>
    <col min="3" max="3" width="10" style="11" bestFit="1" customWidth="1"/>
    <col min="4" max="4" width="33.5703125" style="3" bestFit="1" customWidth="1"/>
    <col min="5" max="5" width="14.140625" style="3" bestFit="1" customWidth="1"/>
    <col min="6" max="6" width="10.140625" style="3" bestFit="1" customWidth="1"/>
    <col min="7" max="7" width="8.140625" style="3" bestFit="1" customWidth="1"/>
    <col min="8" max="9" width="9.140625" style="3" bestFit="1" customWidth="1"/>
    <col min="10" max="10" width="10.7109375" style="3" bestFit="1" customWidth="1"/>
    <col min="11" max="12" width="9.140625" style="3" bestFit="1" customWidth="1"/>
    <col min="13" max="13" width="11.5703125" style="3" bestFit="1" customWidth="1"/>
    <col min="14" max="14" width="12.28515625" style="3" customWidth="1"/>
    <col min="15" max="16384" width="33.7109375" style="3"/>
  </cols>
  <sheetData>
    <row r="1" spans="1:13" s="2" customFormat="1" x14ac:dyDescent="0.25">
      <c r="B1" s="1"/>
      <c r="C1" s="1"/>
    </row>
    <row r="2" spans="1:13" s="2" customFormat="1" x14ac:dyDescent="0.25">
      <c r="B2" s="3"/>
      <c r="C2" s="3"/>
    </row>
    <row r="3" spans="1:13" s="2" customFormat="1" x14ac:dyDescent="0.25">
      <c r="B3" s="1"/>
      <c r="C3" s="1"/>
    </row>
    <row r="4" spans="1:13" s="2" customFormat="1" x14ac:dyDescent="0.25">
      <c r="B4" s="1"/>
      <c r="C4" s="1"/>
    </row>
    <row r="5" spans="1:13" s="2" customFormat="1" x14ac:dyDescent="0.25">
      <c r="B5" s="1"/>
      <c r="C5" s="1"/>
    </row>
    <row r="6" spans="1:13" s="2" customFormat="1" x14ac:dyDescent="0.25">
      <c r="B6" s="1"/>
      <c r="C6" s="1"/>
    </row>
    <row r="7" spans="1:13" s="2" customFormat="1" x14ac:dyDescent="0.25">
      <c r="B7" s="1"/>
      <c r="C7" s="1"/>
    </row>
    <row r="8" spans="1:13" ht="51" x14ac:dyDescent="0.25"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120</v>
      </c>
      <c r="K8" s="4" t="s">
        <v>8</v>
      </c>
      <c r="L8" s="4" t="s">
        <v>123</v>
      </c>
      <c r="M8" s="5" t="s">
        <v>9</v>
      </c>
    </row>
    <row r="9" spans="1:13" s="2" customFormat="1" x14ac:dyDescent="0.25">
      <c r="A9" s="3"/>
      <c r="B9" s="6" t="s">
        <v>93</v>
      </c>
      <c r="C9" s="7" t="s">
        <v>94</v>
      </c>
      <c r="D9" s="6" t="s">
        <v>95</v>
      </c>
      <c r="E9" s="7" t="s">
        <v>96</v>
      </c>
      <c r="F9" s="7" t="s">
        <v>97</v>
      </c>
      <c r="G9" s="8"/>
      <c r="H9" s="8">
        <v>15.28</v>
      </c>
      <c r="I9" s="8">
        <v>16.2</v>
      </c>
      <c r="J9" s="8">
        <v>16.3</v>
      </c>
      <c r="K9" s="8">
        <v>16.399999999999999</v>
      </c>
      <c r="L9" s="8">
        <v>16.809999999999999</v>
      </c>
      <c r="M9" s="9">
        <v>16.2</v>
      </c>
    </row>
    <row r="10" spans="1:13" s="2" customFormat="1" x14ac:dyDescent="0.25">
      <c r="A10" s="3"/>
      <c r="B10" s="6" t="s">
        <v>93</v>
      </c>
      <c r="C10" s="7" t="s">
        <v>98</v>
      </c>
      <c r="D10" s="6" t="s">
        <v>99</v>
      </c>
      <c r="E10" s="7" t="s">
        <v>100</v>
      </c>
      <c r="F10" s="7" t="s">
        <v>97</v>
      </c>
      <c r="G10" s="8"/>
      <c r="H10" s="8">
        <v>17.55</v>
      </c>
      <c r="I10" s="8">
        <v>18.61</v>
      </c>
      <c r="J10" s="8">
        <v>18.72</v>
      </c>
      <c r="K10" s="8">
        <v>18.829999999999998</v>
      </c>
      <c r="L10" s="8">
        <v>19.399999999999999</v>
      </c>
      <c r="M10" s="9">
        <v>18.61</v>
      </c>
    </row>
    <row r="11" spans="1:13" s="2" customFormat="1" x14ac:dyDescent="0.25">
      <c r="A11" s="3"/>
      <c r="B11" s="6" t="s">
        <v>93</v>
      </c>
      <c r="C11" s="7" t="s">
        <v>101</v>
      </c>
      <c r="D11" s="6" t="s">
        <v>102</v>
      </c>
      <c r="E11" s="7" t="s">
        <v>103</v>
      </c>
      <c r="F11" s="7" t="s">
        <v>97</v>
      </c>
      <c r="G11" s="8"/>
      <c r="H11" s="8">
        <v>17.79</v>
      </c>
      <c r="I11" s="8">
        <v>18.86</v>
      </c>
      <c r="J11" s="8">
        <v>18.97</v>
      </c>
      <c r="K11" s="8">
        <v>19.09</v>
      </c>
      <c r="L11" s="8">
        <v>19.57</v>
      </c>
      <c r="M11" s="9">
        <v>18.86</v>
      </c>
    </row>
    <row r="12" spans="1:13" s="2" customFormat="1" x14ac:dyDescent="0.25">
      <c r="A12" s="3"/>
      <c r="B12" s="6" t="s">
        <v>93</v>
      </c>
      <c r="C12" s="7" t="s">
        <v>104</v>
      </c>
      <c r="D12" s="6" t="s">
        <v>105</v>
      </c>
      <c r="E12" s="7" t="s">
        <v>106</v>
      </c>
      <c r="F12" s="7" t="s">
        <v>97</v>
      </c>
      <c r="G12" s="8"/>
      <c r="H12" s="8">
        <v>24.83</v>
      </c>
      <c r="I12" s="8">
        <v>26.33</v>
      </c>
      <c r="J12" s="8">
        <v>26.49</v>
      </c>
      <c r="K12" s="8">
        <v>26.65</v>
      </c>
      <c r="L12" s="8">
        <v>27.32</v>
      </c>
      <c r="M12" s="9">
        <v>26.33</v>
      </c>
    </row>
    <row r="13" spans="1:13" s="2" customFormat="1" x14ac:dyDescent="0.25">
      <c r="A13" s="3"/>
      <c r="B13" s="6" t="s">
        <v>93</v>
      </c>
      <c r="C13" s="7" t="s">
        <v>107</v>
      </c>
      <c r="D13" s="6" t="s">
        <v>108</v>
      </c>
      <c r="E13" s="7" t="s">
        <v>109</v>
      </c>
      <c r="F13" s="7" t="s">
        <v>97</v>
      </c>
      <c r="G13" s="8"/>
      <c r="H13" s="8">
        <v>17.309999999999999</v>
      </c>
      <c r="I13" s="8">
        <v>18.350000000000001</v>
      </c>
      <c r="J13" s="8">
        <v>18.47</v>
      </c>
      <c r="K13" s="8">
        <v>18.579999999999998</v>
      </c>
      <c r="L13" s="8">
        <v>19.04</v>
      </c>
      <c r="M13" s="9">
        <v>18.350000000000001</v>
      </c>
    </row>
    <row r="14" spans="1:13" s="2" customFormat="1" x14ac:dyDescent="0.25">
      <c r="A14" s="3"/>
      <c r="B14" s="6" t="s">
        <v>93</v>
      </c>
      <c r="C14" s="7" t="s">
        <v>110</v>
      </c>
      <c r="D14" s="6" t="s">
        <v>111</v>
      </c>
      <c r="E14" s="7" t="s">
        <v>112</v>
      </c>
      <c r="F14" s="7" t="s">
        <v>97</v>
      </c>
      <c r="G14" s="8"/>
      <c r="H14" s="8">
        <v>26.38</v>
      </c>
      <c r="I14" s="8">
        <v>27.97</v>
      </c>
      <c r="J14" s="8">
        <v>28.14</v>
      </c>
      <c r="K14" s="8">
        <v>28.31</v>
      </c>
      <c r="L14" s="8">
        <v>29.02</v>
      </c>
      <c r="M14" s="9">
        <v>27.97</v>
      </c>
    </row>
    <row r="15" spans="1:13" s="2" customFormat="1" x14ac:dyDescent="0.25">
      <c r="A15" s="3"/>
      <c r="B15" s="6" t="s">
        <v>93</v>
      </c>
      <c r="C15" s="7" t="s">
        <v>113</v>
      </c>
      <c r="D15" s="6" t="s">
        <v>114</v>
      </c>
      <c r="E15" s="7" t="s">
        <v>115</v>
      </c>
      <c r="F15" s="7" t="s">
        <v>97</v>
      </c>
      <c r="G15" s="8"/>
      <c r="H15" s="8">
        <v>17.79</v>
      </c>
      <c r="I15" s="8">
        <v>18.86</v>
      </c>
      <c r="J15" s="8">
        <v>18.97</v>
      </c>
      <c r="K15" s="8">
        <v>19.09</v>
      </c>
      <c r="L15" s="8">
        <v>19.57</v>
      </c>
      <c r="M15" s="9">
        <v>18.86</v>
      </c>
    </row>
    <row r="16" spans="1:13" s="2" customFormat="1" x14ac:dyDescent="0.25">
      <c r="A16" s="3"/>
      <c r="B16" s="6" t="s">
        <v>93</v>
      </c>
      <c r="C16" s="7" t="s">
        <v>116</v>
      </c>
      <c r="D16" s="6" t="s">
        <v>117</v>
      </c>
      <c r="E16" s="7" t="s">
        <v>118</v>
      </c>
      <c r="F16" s="7" t="s">
        <v>97</v>
      </c>
      <c r="G16" s="8"/>
      <c r="H16" s="8">
        <v>23.28</v>
      </c>
      <c r="I16" s="8">
        <v>24.68</v>
      </c>
      <c r="J16" s="8">
        <v>24.83</v>
      </c>
      <c r="K16" s="8">
        <v>24.98</v>
      </c>
      <c r="L16" s="8">
        <v>25.61</v>
      </c>
      <c r="M16" s="9">
        <v>24.68</v>
      </c>
    </row>
    <row r="17" spans="2:3" s="2" customFormat="1" x14ac:dyDescent="0.25">
      <c r="B17" s="1"/>
      <c r="C17" s="1"/>
    </row>
  </sheetData>
  <pageMargins left="0.511811024" right="0.511811024" top="0.78740157499999996" bottom="0.78740157499999996" header="0.31496062000000002" footer="0.31496062000000002"/>
  <pageSetup paperSize="9" scale="7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8" workbookViewId="0">
      <selection activeCell="F16" sqref="F16"/>
    </sheetView>
  </sheetViews>
  <sheetFormatPr defaultColWidth="33.7109375" defaultRowHeight="12.75" x14ac:dyDescent="0.25"/>
  <cols>
    <col min="1" max="1" width="5.7109375" style="3" customWidth="1"/>
    <col min="2" max="2" width="24.42578125" style="11" customWidth="1"/>
    <col min="3" max="3" width="10" style="11" bestFit="1" customWidth="1"/>
    <col min="4" max="4" width="33.5703125" style="3" bestFit="1" customWidth="1"/>
    <col min="5" max="5" width="14.140625" style="3" bestFit="1" customWidth="1"/>
    <col min="6" max="6" width="10.140625" style="3" bestFit="1" customWidth="1"/>
    <col min="7" max="7" width="10.140625" style="3" customWidth="1"/>
    <col min="8" max="9" width="9.140625" style="3" bestFit="1" customWidth="1"/>
    <col min="10" max="10" width="10.7109375" style="3" bestFit="1" customWidth="1"/>
    <col min="11" max="12" width="9.140625" style="3" bestFit="1" customWidth="1"/>
    <col min="13" max="13" width="11.5703125" style="3" bestFit="1" customWidth="1"/>
    <col min="14" max="14" width="12.28515625" style="3" customWidth="1"/>
    <col min="15" max="16384" width="33.7109375" style="3"/>
  </cols>
  <sheetData>
    <row r="1" spans="1:13" s="2" customFormat="1" x14ac:dyDescent="0.25">
      <c r="B1" s="1"/>
      <c r="C1" s="1"/>
    </row>
    <row r="2" spans="1:13" s="2" customFormat="1" x14ac:dyDescent="0.25">
      <c r="B2" s="3"/>
      <c r="C2" s="3"/>
    </row>
    <row r="3" spans="1:13" s="2" customFormat="1" x14ac:dyDescent="0.25">
      <c r="B3" s="1"/>
      <c r="C3" s="1"/>
    </row>
    <row r="4" spans="1:13" s="2" customFormat="1" x14ac:dyDescent="0.25">
      <c r="B4" s="1"/>
      <c r="C4" s="1"/>
    </row>
    <row r="5" spans="1:13" s="2" customFormat="1" x14ac:dyDescent="0.25">
      <c r="B5" s="1"/>
      <c r="C5" s="1"/>
    </row>
    <row r="6" spans="1:13" s="2" customFormat="1" x14ac:dyDescent="0.25">
      <c r="B6" s="1"/>
      <c r="C6" s="1"/>
    </row>
    <row r="7" spans="1:13" s="2" customFormat="1" x14ac:dyDescent="0.25">
      <c r="B7" s="1"/>
      <c r="C7" s="1"/>
    </row>
    <row r="8" spans="1:13" ht="51" x14ac:dyDescent="0.25"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5" t="s">
        <v>5</v>
      </c>
      <c r="H8" s="4" t="s">
        <v>6</v>
      </c>
      <c r="I8" s="4" t="s">
        <v>7</v>
      </c>
      <c r="J8" s="4" t="s">
        <v>120</v>
      </c>
      <c r="K8" s="4" t="s">
        <v>8</v>
      </c>
      <c r="L8" s="4" t="s">
        <v>123</v>
      </c>
      <c r="M8" s="5" t="s">
        <v>9</v>
      </c>
    </row>
    <row r="9" spans="1:13" s="2" customFormat="1" ht="25.5" x14ac:dyDescent="0.25">
      <c r="A9" s="3"/>
      <c r="B9" s="6" t="s">
        <v>128</v>
      </c>
      <c r="C9" s="7">
        <v>1005036</v>
      </c>
      <c r="D9" s="6" t="s">
        <v>129</v>
      </c>
      <c r="E9" s="14">
        <v>7898586630406</v>
      </c>
      <c r="F9" s="8" t="s">
        <v>97</v>
      </c>
      <c r="G9" s="9">
        <v>1088.1061477619987</v>
      </c>
      <c r="H9" s="8">
        <v>1154.4771705914072</v>
      </c>
      <c r="I9" s="8">
        <v>1224.0776559410388</v>
      </c>
      <c r="J9" s="8">
        <v>1231.5388279705194</v>
      </c>
      <c r="K9" s="8">
        <v>1239</v>
      </c>
      <c r="L9" s="8">
        <v>1269.958295883516</v>
      </c>
      <c r="M9" s="8">
        <v>1224.0776559410388</v>
      </c>
    </row>
    <row r="10" spans="1:13" s="2" customFormat="1" ht="25.5" x14ac:dyDescent="0.25">
      <c r="A10" s="3"/>
      <c r="B10" s="6" t="s">
        <v>128</v>
      </c>
      <c r="C10" s="7">
        <v>1005037</v>
      </c>
      <c r="D10" s="6" t="s">
        <v>130</v>
      </c>
      <c r="E10" s="14">
        <v>7898586630550</v>
      </c>
      <c r="F10" s="8" t="s">
        <v>97</v>
      </c>
      <c r="G10" s="9">
        <v>2211.2530019773503</v>
      </c>
      <c r="H10" s="8">
        <v>2346.1324195577927</v>
      </c>
      <c r="I10" s="8">
        <v>2487.5747618191622</v>
      </c>
      <c r="J10" s="8">
        <v>2502.7373809095811</v>
      </c>
      <c r="K10" s="8">
        <v>2517.9</v>
      </c>
      <c r="L10" s="8">
        <v>2580.8135538378574</v>
      </c>
      <c r="M10" s="8">
        <v>2487.5747618191622</v>
      </c>
    </row>
    <row r="11" spans="1:13" s="2" customFormat="1" ht="25.5" x14ac:dyDescent="0.25">
      <c r="A11" s="3"/>
      <c r="B11" s="6" t="s">
        <v>128</v>
      </c>
      <c r="C11" s="7">
        <v>1005040</v>
      </c>
      <c r="D11" s="6" t="s">
        <v>131</v>
      </c>
      <c r="E11" s="14">
        <v>7898586630376</v>
      </c>
      <c r="F11" s="8" t="s">
        <v>97</v>
      </c>
      <c r="G11" s="9">
        <v>894.89924501168423</v>
      </c>
      <c r="H11" s="8">
        <v>949.48525975193229</v>
      </c>
      <c r="I11" s="8">
        <v>1006.7273054107494</v>
      </c>
      <c r="J11" s="8">
        <v>1012.8636527053746</v>
      </c>
      <c r="K11" s="8">
        <v>1019</v>
      </c>
      <c r="L11" s="8">
        <v>1044.4612619090419</v>
      </c>
      <c r="M11" s="8">
        <v>1006.7273054107494</v>
      </c>
    </row>
    <row r="12" spans="1:13" s="2" customFormat="1" ht="25.5" x14ac:dyDescent="0.25">
      <c r="A12" s="3"/>
      <c r="B12" s="6" t="s">
        <v>128</v>
      </c>
      <c r="C12" s="7">
        <v>1005041</v>
      </c>
      <c r="D12" s="6" t="s">
        <v>132</v>
      </c>
      <c r="E12" s="14">
        <v>7898586630581</v>
      </c>
      <c r="F12" s="8" t="s">
        <v>97</v>
      </c>
      <c r="G12" s="9">
        <v>643.7302714362753</v>
      </c>
      <c r="H12" s="8">
        <v>682.99577566061475</v>
      </c>
      <c r="I12" s="8">
        <v>724.17184972137329</v>
      </c>
      <c r="J12" s="8">
        <v>728.58592486068665</v>
      </c>
      <c r="K12" s="8">
        <v>733</v>
      </c>
      <c r="L12" s="8">
        <v>751.31511774222542</v>
      </c>
      <c r="M12" s="8">
        <v>724.17184972137329</v>
      </c>
    </row>
    <row r="13" spans="1:13" s="2" customFormat="1" ht="25.5" x14ac:dyDescent="0.25">
      <c r="A13" s="3"/>
      <c r="B13" s="6" t="s">
        <v>128</v>
      </c>
      <c r="C13" s="7">
        <v>1005042</v>
      </c>
      <c r="D13" s="6" t="s">
        <v>133</v>
      </c>
      <c r="E13" s="14">
        <v>7898586630383</v>
      </c>
      <c r="F13" s="8" t="s">
        <v>97</v>
      </c>
      <c r="G13" s="9">
        <v>777.2186769728562</v>
      </c>
      <c r="H13" s="8">
        <v>824.62655042243387</v>
      </c>
      <c r="I13" s="8">
        <v>874.34118281502776</v>
      </c>
      <c r="J13" s="8">
        <v>879.67059140751383</v>
      </c>
      <c r="K13" s="8">
        <v>885</v>
      </c>
      <c r="L13" s="8">
        <v>907.11306848822574</v>
      </c>
      <c r="M13" s="8">
        <v>874.34118281502776</v>
      </c>
    </row>
    <row r="14" spans="1:13" s="2" customFormat="1" ht="25.5" x14ac:dyDescent="0.25">
      <c r="A14" s="3"/>
      <c r="B14" s="6" t="s">
        <v>128</v>
      </c>
      <c r="C14" s="7">
        <v>1005044</v>
      </c>
      <c r="D14" s="6" t="s">
        <v>134</v>
      </c>
      <c r="E14" s="14">
        <v>7898586630604</v>
      </c>
      <c r="F14" s="8" t="s">
        <v>97</v>
      </c>
      <c r="G14" s="9">
        <v>1366.4953392953441</v>
      </c>
      <c r="H14" s="8">
        <v>1449.8472195757683</v>
      </c>
      <c r="I14" s="8">
        <v>1537.2548121517166</v>
      </c>
      <c r="J14" s="8">
        <v>1546.6249060758582</v>
      </c>
      <c r="K14" s="8">
        <v>1555.9950000000001</v>
      </c>
      <c r="L14" s="8">
        <v>1594.8738971777818</v>
      </c>
      <c r="M14" s="8">
        <v>1537.2548121517166</v>
      </c>
    </row>
    <row r="15" spans="1:13" s="2" customFormat="1" ht="25.5" x14ac:dyDescent="0.25">
      <c r="A15" s="3"/>
      <c r="B15" s="6" t="s">
        <v>128</v>
      </c>
      <c r="C15" s="7">
        <v>1005045</v>
      </c>
      <c r="D15" s="6" t="s">
        <v>135</v>
      </c>
      <c r="E15" s="14">
        <v>7898586630611</v>
      </c>
      <c r="F15" s="8" t="s">
        <v>97</v>
      </c>
      <c r="G15" s="9">
        <v>3245.8759662052844</v>
      </c>
      <c r="H15" s="8">
        <v>3443.8641021031817</v>
      </c>
      <c r="I15" s="8">
        <v>3651.4858889088619</v>
      </c>
      <c r="J15" s="8">
        <v>3673.7429444544309</v>
      </c>
      <c r="K15" s="8">
        <v>3696</v>
      </c>
      <c r="L15" s="8">
        <v>3788.3501707711662</v>
      </c>
      <c r="M15" s="8">
        <v>3651.4858889088619</v>
      </c>
    </row>
    <row r="16" spans="1:13" s="2" customFormat="1" ht="25.5" x14ac:dyDescent="0.25">
      <c r="A16" s="3"/>
      <c r="B16" s="6" t="s">
        <v>128</v>
      </c>
      <c r="C16" s="7">
        <v>1005046</v>
      </c>
      <c r="D16" s="6" t="s">
        <v>136</v>
      </c>
      <c r="E16" s="14">
        <v>7898586630390</v>
      </c>
      <c r="F16" s="8" t="s">
        <v>97</v>
      </c>
      <c r="G16" s="9">
        <v>374.11882078015452</v>
      </c>
      <c r="H16" s="8">
        <v>396.93888189825628</v>
      </c>
      <c r="I16" s="8">
        <v>420.86931511774219</v>
      </c>
      <c r="J16" s="8">
        <v>423.43465755887109</v>
      </c>
      <c r="K16" s="8">
        <v>426</v>
      </c>
      <c r="L16" s="8">
        <v>436.6442566960273</v>
      </c>
      <c r="M16" s="8">
        <v>420.86931511774219</v>
      </c>
    </row>
    <row r="17" spans="2:13" s="2" customFormat="1" ht="25.5" x14ac:dyDescent="0.25">
      <c r="B17" s="6" t="s">
        <v>128</v>
      </c>
      <c r="C17" s="1">
        <v>1005048</v>
      </c>
      <c r="D17" s="6" t="s">
        <v>137</v>
      </c>
      <c r="E17" s="14">
        <v>7898586630543</v>
      </c>
      <c r="F17" s="8" t="s">
        <v>97</v>
      </c>
      <c r="G17" s="9">
        <v>613.8710228294085</v>
      </c>
      <c r="H17" s="8">
        <v>651.31520762178661</v>
      </c>
      <c r="I17" s="8">
        <v>690.58134100305574</v>
      </c>
      <c r="J17" s="8">
        <v>694.79067050152787</v>
      </c>
      <c r="K17" s="8">
        <v>699</v>
      </c>
      <c r="L17" s="8">
        <v>716.46557612798847</v>
      </c>
      <c r="M17" s="8">
        <v>690.58134100305574</v>
      </c>
    </row>
    <row r="18" spans="2:13" ht="25.5" x14ac:dyDescent="0.25">
      <c r="B18" s="6" t="s">
        <v>128</v>
      </c>
      <c r="C18" s="11">
        <v>1005049</v>
      </c>
      <c r="D18" s="6" t="s">
        <v>138</v>
      </c>
      <c r="E18" s="14">
        <v>7898586630635</v>
      </c>
      <c r="F18" s="8" t="s">
        <v>97</v>
      </c>
      <c r="G18" s="9">
        <v>807.95613877404264</v>
      </c>
      <c r="H18" s="8">
        <v>857.23889987416851</v>
      </c>
      <c r="I18" s="8">
        <v>908.91964767211925</v>
      </c>
      <c r="J18" s="8">
        <v>914.45982383605963</v>
      </c>
      <c r="K18" s="8">
        <v>920</v>
      </c>
      <c r="L18" s="8">
        <v>942.98759662052839</v>
      </c>
      <c r="M18" s="8">
        <v>908.91964767211925</v>
      </c>
    </row>
    <row r="19" spans="2:13" x14ac:dyDescent="0.25">
      <c r="I19" s="2"/>
      <c r="J19" s="2"/>
      <c r="K19" s="2"/>
      <c r="L19" s="2"/>
      <c r="M19" s="2"/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zoomScaleNormal="100" workbookViewId="0">
      <selection activeCell="B32" sqref="B32"/>
    </sheetView>
  </sheetViews>
  <sheetFormatPr defaultColWidth="33.7109375" defaultRowHeight="12.75" x14ac:dyDescent="0.25"/>
  <cols>
    <col min="1" max="1" width="5.7109375" style="3" customWidth="1"/>
    <col min="2" max="2" width="11.7109375" style="11" bestFit="1" customWidth="1"/>
    <col min="3" max="3" width="10" style="11" bestFit="1" customWidth="1"/>
    <col min="4" max="4" width="53.42578125" style="3" bestFit="1" customWidth="1"/>
    <col min="5" max="5" width="14.140625" style="3" hidden="1" customWidth="1"/>
    <col min="6" max="6" width="10.140625" style="3" hidden="1" customWidth="1"/>
    <col min="7" max="7" width="4.7109375" style="3" hidden="1" customWidth="1"/>
    <col min="8" max="8" width="8.140625" style="3" hidden="1" customWidth="1"/>
    <col min="9" max="10" width="9.140625" style="3" hidden="1" customWidth="1"/>
    <col min="11" max="11" width="11.140625" style="3" customWidth="1"/>
    <col min="12" max="12" width="13" style="3" customWidth="1"/>
    <col min="13" max="13" width="13.5703125" style="3" bestFit="1" customWidth="1"/>
    <col min="14" max="14" width="12.42578125" style="3" customWidth="1"/>
    <col min="15" max="16384" width="33.7109375" style="3"/>
  </cols>
  <sheetData>
    <row r="1" spans="2:14" s="2" customFormat="1" x14ac:dyDescent="0.25">
      <c r="B1" s="1"/>
      <c r="C1" s="1"/>
    </row>
    <row r="2" spans="2:14" s="2" customFormat="1" x14ac:dyDescent="0.25">
      <c r="B2" s="3"/>
      <c r="C2" s="3"/>
    </row>
    <row r="3" spans="2:14" s="2" customFormat="1" x14ac:dyDescent="0.25">
      <c r="B3" s="1"/>
      <c r="C3" s="1"/>
    </row>
    <row r="4" spans="2:14" s="2" customFormat="1" x14ac:dyDescent="0.25">
      <c r="B4" s="1"/>
      <c r="C4" s="1"/>
    </row>
    <row r="5" spans="2:14" s="2" customFormat="1" x14ac:dyDescent="0.25">
      <c r="B5" s="1"/>
      <c r="C5" s="1"/>
    </row>
    <row r="6" spans="2:14" s="2" customFormat="1" x14ac:dyDescent="0.25">
      <c r="B6" s="1"/>
      <c r="C6" s="1"/>
    </row>
    <row r="7" spans="2:14" s="2" customFormat="1" x14ac:dyDescent="0.25">
      <c r="B7" s="1"/>
      <c r="C7" s="1"/>
    </row>
    <row r="8" spans="2:14" ht="38.25" x14ac:dyDescent="0.25"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119</v>
      </c>
      <c r="H8" s="4" t="s">
        <v>5</v>
      </c>
      <c r="I8" s="4" t="s">
        <v>6</v>
      </c>
      <c r="J8" s="4" t="s">
        <v>7</v>
      </c>
      <c r="K8" s="5" t="s">
        <v>124</v>
      </c>
      <c r="L8" s="5" t="s">
        <v>125</v>
      </c>
      <c r="M8" s="4" t="s">
        <v>126</v>
      </c>
      <c r="N8" s="5" t="s">
        <v>127</v>
      </c>
    </row>
    <row r="9" spans="2:14" x14ac:dyDescent="0.25">
      <c r="B9" s="6" t="s">
        <v>10</v>
      </c>
      <c r="C9" s="6">
        <v>950635</v>
      </c>
      <c r="D9" s="6" t="s">
        <v>11</v>
      </c>
      <c r="E9" s="7" t="s">
        <v>12</v>
      </c>
      <c r="F9" s="7" t="s">
        <v>13</v>
      </c>
      <c r="G9" s="7"/>
      <c r="H9" s="8"/>
      <c r="I9" s="8">
        <v>74.989999999999995</v>
      </c>
      <c r="J9" s="8">
        <v>79.510000000000005</v>
      </c>
      <c r="K9" s="12">
        <v>0.09</v>
      </c>
      <c r="L9" s="12">
        <v>0.08</v>
      </c>
      <c r="M9" s="12">
        <v>0.09</v>
      </c>
      <c r="N9" s="13">
        <v>0.12</v>
      </c>
    </row>
    <row r="10" spans="2:14" x14ac:dyDescent="0.25">
      <c r="B10" s="6" t="s">
        <v>10</v>
      </c>
      <c r="C10" s="6">
        <v>950638</v>
      </c>
      <c r="D10" s="6" t="s">
        <v>14</v>
      </c>
      <c r="E10" s="7" t="s">
        <v>15</v>
      </c>
      <c r="F10" s="7" t="s">
        <v>13</v>
      </c>
      <c r="G10" s="7"/>
      <c r="H10" s="8"/>
      <c r="I10" s="8">
        <v>187.67</v>
      </c>
      <c r="J10" s="8">
        <v>198.97</v>
      </c>
      <c r="K10" s="12">
        <v>0.09</v>
      </c>
      <c r="L10" s="12">
        <v>0.08</v>
      </c>
      <c r="M10" s="12">
        <v>0.09</v>
      </c>
      <c r="N10" s="13">
        <v>0.12</v>
      </c>
    </row>
    <row r="11" spans="2:14" x14ac:dyDescent="0.25">
      <c r="B11" s="6" t="s">
        <v>10</v>
      </c>
      <c r="C11" s="6">
        <v>950636</v>
      </c>
      <c r="D11" s="6" t="s">
        <v>16</v>
      </c>
      <c r="E11" s="7" t="s">
        <v>17</v>
      </c>
      <c r="F11" s="7" t="s">
        <v>13</v>
      </c>
      <c r="G11" s="7"/>
      <c r="H11" s="8"/>
      <c r="I11" s="8">
        <v>134.52000000000001</v>
      </c>
      <c r="J11" s="8">
        <v>142.62</v>
      </c>
      <c r="K11" s="12">
        <v>0.09</v>
      </c>
      <c r="L11" s="12">
        <v>0.08</v>
      </c>
      <c r="M11" s="12">
        <v>0.09</v>
      </c>
      <c r="N11" s="13">
        <v>0.24</v>
      </c>
    </row>
    <row r="12" spans="2:14" x14ac:dyDescent="0.25">
      <c r="B12" s="6" t="s">
        <v>10</v>
      </c>
      <c r="C12" s="6">
        <v>950639</v>
      </c>
      <c r="D12" s="6" t="s">
        <v>18</v>
      </c>
      <c r="E12" s="7" t="s">
        <v>19</v>
      </c>
      <c r="F12" s="7" t="s">
        <v>13</v>
      </c>
      <c r="G12" s="7"/>
      <c r="H12" s="8"/>
      <c r="I12" s="8">
        <v>336.37</v>
      </c>
      <c r="J12" s="8">
        <v>356.63</v>
      </c>
      <c r="K12" s="12">
        <v>0.09</v>
      </c>
      <c r="L12" s="12">
        <v>0.08</v>
      </c>
      <c r="M12" s="12">
        <v>0.09</v>
      </c>
      <c r="N12" s="13">
        <v>0.24</v>
      </c>
    </row>
    <row r="13" spans="2:14" x14ac:dyDescent="0.25">
      <c r="B13" s="6" t="s">
        <v>10</v>
      </c>
      <c r="C13" s="6">
        <v>909015</v>
      </c>
      <c r="D13" s="6" t="s">
        <v>20</v>
      </c>
      <c r="E13" s="7" t="s">
        <v>21</v>
      </c>
      <c r="F13" s="7" t="s">
        <v>13</v>
      </c>
      <c r="G13" s="7"/>
      <c r="H13" s="8"/>
      <c r="I13" s="8">
        <v>228.91</v>
      </c>
      <c r="J13" s="8">
        <v>242.7</v>
      </c>
      <c r="K13" s="12">
        <v>0.09</v>
      </c>
      <c r="L13" s="12">
        <v>0.08</v>
      </c>
      <c r="M13" s="12">
        <v>0.09</v>
      </c>
      <c r="N13" s="13">
        <v>0.24</v>
      </c>
    </row>
    <row r="14" spans="2:14" x14ac:dyDescent="0.25">
      <c r="B14" s="6" t="s">
        <v>10</v>
      </c>
      <c r="C14" s="6">
        <v>950640</v>
      </c>
      <c r="D14" s="6" t="s">
        <v>22</v>
      </c>
      <c r="E14" s="7" t="s">
        <v>23</v>
      </c>
      <c r="F14" s="7" t="s">
        <v>13</v>
      </c>
      <c r="G14" s="7"/>
      <c r="H14" s="8"/>
      <c r="I14" s="8">
        <v>572.29999999999995</v>
      </c>
      <c r="J14" s="8">
        <v>606.78</v>
      </c>
      <c r="K14" s="12">
        <v>0.09</v>
      </c>
      <c r="L14" s="12">
        <v>0.08</v>
      </c>
      <c r="M14" s="12">
        <v>0.09</v>
      </c>
      <c r="N14" s="13">
        <v>0.24</v>
      </c>
    </row>
    <row r="15" spans="2:14" x14ac:dyDescent="0.25">
      <c r="B15" s="6" t="s">
        <v>24</v>
      </c>
      <c r="C15" s="6">
        <v>908627</v>
      </c>
      <c r="D15" s="6" t="s">
        <v>25</v>
      </c>
      <c r="E15" s="7" t="s">
        <v>26</v>
      </c>
      <c r="F15" s="7" t="s">
        <v>13</v>
      </c>
      <c r="G15" s="7"/>
      <c r="H15" s="8"/>
      <c r="I15" s="8">
        <v>59.03</v>
      </c>
      <c r="J15" s="8">
        <v>62.59</v>
      </c>
      <c r="K15" s="12">
        <v>0.09</v>
      </c>
      <c r="L15" s="12">
        <v>0.08</v>
      </c>
      <c r="M15" s="12">
        <v>0.09</v>
      </c>
      <c r="N15" s="13">
        <v>0.12</v>
      </c>
    </row>
    <row r="16" spans="2:14" x14ac:dyDescent="0.25">
      <c r="B16" s="6" t="s">
        <v>24</v>
      </c>
      <c r="C16" s="6">
        <v>908628</v>
      </c>
      <c r="D16" s="6" t="s">
        <v>27</v>
      </c>
      <c r="E16" s="7" t="s">
        <v>28</v>
      </c>
      <c r="F16" s="7" t="s">
        <v>13</v>
      </c>
      <c r="G16" s="7"/>
      <c r="H16" s="8"/>
      <c r="I16" s="8">
        <v>75.11</v>
      </c>
      <c r="J16" s="8">
        <v>79.64</v>
      </c>
      <c r="K16" s="12">
        <v>0.09</v>
      </c>
      <c r="L16" s="12">
        <v>0.08</v>
      </c>
      <c r="M16" s="12">
        <v>0.09</v>
      </c>
      <c r="N16" s="13">
        <v>0.12</v>
      </c>
    </row>
    <row r="17" spans="1:14" x14ac:dyDescent="0.25">
      <c r="B17" s="6" t="s">
        <v>24</v>
      </c>
      <c r="C17" s="6">
        <v>908629</v>
      </c>
      <c r="D17" s="6" t="s">
        <v>29</v>
      </c>
      <c r="E17" s="7" t="s">
        <v>30</v>
      </c>
      <c r="F17" s="7" t="s">
        <v>13</v>
      </c>
      <c r="G17" s="7"/>
      <c r="H17" s="8"/>
      <c r="I17" s="8">
        <v>112.95</v>
      </c>
      <c r="J17" s="8">
        <v>119.75</v>
      </c>
      <c r="K17" s="12">
        <v>0.09</v>
      </c>
      <c r="L17" s="12">
        <v>0.08</v>
      </c>
      <c r="M17" s="12">
        <v>0.09</v>
      </c>
      <c r="N17" s="13">
        <v>0.12</v>
      </c>
    </row>
    <row r="18" spans="1:14" x14ac:dyDescent="0.25">
      <c r="B18" s="6" t="s">
        <v>31</v>
      </c>
      <c r="C18" s="7" t="s">
        <v>32</v>
      </c>
      <c r="D18" s="6" t="s">
        <v>33</v>
      </c>
      <c r="E18" s="7" t="s">
        <v>34</v>
      </c>
      <c r="F18" s="7" t="s">
        <v>35</v>
      </c>
      <c r="G18" s="7"/>
      <c r="H18" s="8"/>
      <c r="I18" s="8">
        <v>80.959999999999994</v>
      </c>
      <c r="J18" s="8">
        <v>91.99</v>
      </c>
      <c r="K18" s="12">
        <v>0.4</v>
      </c>
      <c r="L18" s="12">
        <v>0.45</v>
      </c>
      <c r="M18" s="12">
        <v>0.55000000000000004</v>
      </c>
      <c r="N18" s="12">
        <v>0.55000000000000004</v>
      </c>
    </row>
    <row r="19" spans="1:14" x14ac:dyDescent="0.25">
      <c r="B19" s="6" t="s">
        <v>31</v>
      </c>
      <c r="C19" s="7" t="s">
        <v>36</v>
      </c>
      <c r="D19" s="6" t="s">
        <v>37</v>
      </c>
      <c r="E19" s="7" t="s">
        <v>38</v>
      </c>
      <c r="F19" s="7" t="s">
        <v>35</v>
      </c>
      <c r="G19" s="7"/>
      <c r="H19" s="8"/>
      <c r="I19" s="8">
        <v>159.49</v>
      </c>
      <c r="J19" s="8">
        <v>181.24</v>
      </c>
      <c r="K19" s="12">
        <v>0.4</v>
      </c>
      <c r="L19" s="12">
        <v>0.45</v>
      </c>
      <c r="M19" s="12">
        <v>0.55000000000000004</v>
      </c>
      <c r="N19" s="12">
        <v>0.55000000000000004</v>
      </c>
    </row>
    <row r="20" spans="1:14" x14ac:dyDescent="0.25">
      <c r="B20" s="6" t="s">
        <v>31</v>
      </c>
      <c r="C20" s="7" t="s">
        <v>39</v>
      </c>
      <c r="D20" s="6" t="s">
        <v>40</v>
      </c>
      <c r="E20" s="7" t="s">
        <v>41</v>
      </c>
      <c r="F20" s="7" t="s">
        <v>35</v>
      </c>
      <c r="G20" s="7"/>
      <c r="H20" s="8"/>
      <c r="I20" s="8">
        <v>217.69</v>
      </c>
      <c r="J20" s="8">
        <v>247.38</v>
      </c>
      <c r="K20" s="12">
        <v>0.4</v>
      </c>
      <c r="L20" s="12">
        <v>0.45</v>
      </c>
      <c r="M20" s="12">
        <v>0.55000000000000004</v>
      </c>
      <c r="N20" s="12">
        <v>0.55000000000000004</v>
      </c>
    </row>
    <row r="21" spans="1:14" x14ac:dyDescent="0.25">
      <c r="B21" s="6" t="s">
        <v>31</v>
      </c>
      <c r="C21" s="7" t="s">
        <v>42</v>
      </c>
      <c r="D21" s="6" t="s">
        <v>43</v>
      </c>
      <c r="E21" s="7" t="s">
        <v>44</v>
      </c>
      <c r="F21" s="7" t="s">
        <v>35</v>
      </c>
      <c r="G21" s="7"/>
      <c r="H21" s="8"/>
      <c r="I21" s="8">
        <v>108.87</v>
      </c>
      <c r="J21" s="8">
        <v>123.71</v>
      </c>
      <c r="K21" s="12">
        <v>0.4</v>
      </c>
      <c r="L21" s="12">
        <v>0.45</v>
      </c>
      <c r="M21" s="12">
        <v>0.55000000000000004</v>
      </c>
      <c r="N21" s="12">
        <v>0.55000000000000004</v>
      </c>
    </row>
    <row r="22" spans="1:14" x14ac:dyDescent="0.25">
      <c r="B22" s="6" t="s">
        <v>31</v>
      </c>
      <c r="C22" s="7" t="s">
        <v>45</v>
      </c>
      <c r="D22" s="6" t="s">
        <v>46</v>
      </c>
      <c r="E22" s="7" t="s">
        <v>47</v>
      </c>
      <c r="F22" s="7" t="s">
        <v>35</v>
      </c>
      <c r="G22" s="7"/>
      <c r="H22" s="8"/>
      <c r="I22" s="8">
        <v>135.5</v>
      </c>
      <c r="J22" s="8">
        <v>153.97</v>
      </c>
      <c r="K22" s="12">
        <v>0.4</v>
      </c>
      <c r="L22" s="12">
        <v>0.45</v>
      </c>
      <c r="M22" s="12">
        <v>0.55000000000000004</v>
      </c>
      <c r="N22" s="12">
        <v>0.55000000000000004</v>
      </c>
    </row>
    <row r="23" spans="1:14" x14ac:dyDescent="0.25">
      <c r="B23" s="6" t="s">
        <v>48</v>
      </c>
      <c r="C23" s="7" t="s">
        <v>49</v>
      </c>
      <c r="D23" s="6" t="s">
        <v>50</v>
      </c>
      <c r="E23" s="7" t="s">
        <v>51</v>
      </c>
      <c r="F23" s="7" t="s">
        <v>35</v>
      </c>
      <c r="G23" s="7"/>
      <c r="H23" s="8"/>
      <c r="I23" s="8">
        <v>227.97</v>
      </c>
      <c r="J23" s="8">
        <v>241.7</v>
      </c>
      <c r="K23" s="12">
        <v>0.15</v>
      </c>
      <c r="L23" s="12">
        <v>0.15</v>
      </c>
      <c r="M23" s="12">
        <v>0.15</v>
      </c>
      <c r="N23" s="12">
        <v>0.55000000000000004</v>
      </c>
    </row>
    <row r="24" spans="1:14" x14ac:dyDescent="0.25">
      <c r="B24" s="6" t="s">
        <v>48</v>
      </c>
      <c r="C24" s="7" t="s">
        <v>52</v>
      </c>
      <c r="D24" s="6" t="s">
        <v>53</v>
      </c>
      <c r="E24" s="7" t="s">
        <v>54</v>
      </c>
      <c r="F24" s="7" t="s">
        <v>35</v>
      </c>
      <c r="G24" s="7"/>
      <c r="H24" s="8"/>
      <c r="I24" s="8">
        <v>363.27</v>
      </c>
      <c r="J24" s="8">
        <v>385.16</v>
      </c>
      <c r="K24" s="12">
        <v>0.15</v>
      </c>
      <c r="L24" s="12">
        <v>0.15</v>
      </c>
      <c r="M24" s="12">
        <v>0.15</v>
      </c>
      <c r="N24" s="12">
        <v>0.55000000000000004</v>
      </c>
    </row>
    <row r="25" spans="1:14" x14ac:dyDescent="0.25">
      <c r="B25" s="6" t="s">
        <v>48</v>
      </c>
      <c r="C25" s="7" t="s">
        <v>55</v>
      </c>
      <c r="D25" s="6" t="s">
        <v>56</v>
      </c>
      <c r="E25" s="7" t="s">
        <v>57</v>
      </c>
      <c r="F25" s="7" t="s">
        <v>35</v>
      </c>
      <c r="G25" s="7"/>
      <c r="H25" s="8"/>
      <c r="I25" s="8">
        <v>180.72</v>
      </c>
      <c r="J25" s="8">
        <v>191.6</v>
      </c>
      <c r="K25" s="12">
        <v>0.15</v>
      </c>
      <c r="L25" s="12">
        <v>0.15</v>
      </c>
      <c r="M25" s="12">
        <v>0.15</v>
      </c>
      <c r="N25" s="12">
        <v>0.55000000000000004</v>
      </c>
    </row>
    <row r="26" spans="1:14" x14ac:dyDescent="0.25">
      <c r="B26" s="6" t="s">
        <v>48</v>
      </c>
      <c r="C26" s="7" t="s">
        <v>58</v>
      </c>
      <c r="D26" s="6" t="s">
        <v>59</v>
      </c>
      <c r="E26" s="7" t="s">
        <v>60</v>
      </c>
      <c r="F26" s="7" t="s">
        <v>35</v>
      </c>
      <c r="G26" s="7"/>
      <c r="H26" s="8"/>
      <c r="I26" s="8">
        <v>259.57</v>
      </c>
      <c r="J26" s="8">
        <v>275.20999999999998</v>
      </c>
      <c r="K26" s="12">
        <v>0.15</v>
      </c>
      <c r="L26" s="12">
        <v>0.15</v>
      </c>
      <c r="M26" s="12">
        <v>0.15</v>
      </c>
      <c r="N26" s="12">
        <v>0.55000000000000004</v>
      </c>
    </row>
    <row r="27" spans="1:14" s="2" customFormat="1" x14ac:dyDescent="0.25">
      <c r="A27" s="3"/>
      <c r="B27" s="6" t="s">
        <v>61</v>
      </c>
      <c r="C27" s="7" t="s">
        <v>62</v>
      </c>
      <c r="D27" s="6" t="s">
        <v>63</v>
      </c>
      <c r="E27" s="7" t="s">
        <v>64</v>
      </c>
      <c r="F27" s="7" t="s">
        <v>65</v>
      </c>
      <c r="G27" s="7"/>
      <c r="H27" s="8"/>
      <c r="I27" s="8">
        <v>72.75</v>
      </c>
      <c r="J27" s="8">
        <v>77.14</v>
      </c>
      <c r="K27" s="12">
        <v>0.09</v>
      </c>
      <c r="L27" s="12">
        <v>0.08</v>
      </c>
      <c r="M27" s="12">
        <v>0.09</v>
      </c>
      <c r="N27" s="13">
        <v>0.09</v>
      </c>
    </row>
    <row r="28" spans="1:14" s="2" customFormat="1" x14ac:dyDescent="0.25">
      <c r="A28" s="3"/>
      <c r="B28" s="6" t="s">
        <v>61</v>
      </c>
      <c r="C28" s="7" t="s">
        <v>66</v>
      </c>
      <c r="D28" s="6" t="s">
        <v>67</v>
      </c>
      <c r="E28" s="7" t="s">
        <v>68</v>
      </c>
      <c r="F28" s="7" t="s">
        <v>65</v>
      </c>
      <c r="G28" s="7"/>
      <c r="H28" s="8"/>
      <c r="I28" s="8">
        <v>145.47999999999999</v>
      </c>
      <c r="J28" s="8">
        <v>154.26</v>
      </c>
      <c r="K28" s="12">
        <v>0.09</v>
      </c>
      <c r="L28" s="12">
        <v>0.08</v>
      </c>
      <c r="M28" s="12">
        <v>0.09</v>
      </c>
      <c r="N28" s="13">
        <v>0.09</v>
      </c>
    </row>
    <row r="29" spans="1:14" s="2" customFormat="1" x14ac:dyDescent="0.25">
      <c r="A29" s="3"/>
      <c r="B29" s="6" t="s">
        <v>69</v>
      </c>
      <c r="C29" s="7" t="s">
        <v>70</v>
      </c>
      <c r="D29" s="6" t="s">
        <v>71</v>
      </c>
      <c r="E29" s="7" t="s">
        <v>72</v>
      </c>
      <c r="F29" s="7" t="s">
        <v>73</v>
      </c>
      <c r="G29" s="7"/>
      <c r="H29" s="8"/>
      <c r="I29" s="8">
        <v>64.13</v>
      </c>
      <c r="J29" s="8">
        <v>68.599999999999994</v>
      </c>
      <c r="K29" s="12">
        <v>0.09</v>
      </c>
      <c r="L29" s="12">
        <v>0.08</v>
      </c>
      <c r="M29" s="12">
        <v>0.09</v>
      </c>
      <c r="N29" s="13">
        <v>0.09</v>
      </c>
    </row>
    <row r="30" spans="1:14" s="2" customFormat="1" x14ac:dyDescent="0.25">
      <c r="A30" s="3"/>
      <c r="B30" s="6" t="s">
        <v>74</v>
      </c>
      <c r="C30" s="7" t="s">
        <v>75</v>
      </c>
      <c r="D30" s="6" t="s">
        <v>76</v>
      </c>
      <c r="E30" s="7" t="s">
        <v>77</v>
      </c>
      <c r="F30" s="7" t="s">
        <v>65</v>
      </c>
      <c r="G30" s="7"/>
      <c r="H30" s="8"/>
      <c r="I30" s="8">
        <v>9.11</v>
      </c>
      <c r="J30" s="8">
        <v>9.66</v>
      </c>
      <c r="K30" s="12">
        <v>0.09</v>
      </c>
      <c r="L30" s="12">
        <v>0.08</v>
      </c>
      <c r="M30" s="12">
        <v>0.09</v>
      </c>
      <c r="N30" s="13">
        <v>0.09</v>
      </c>
    </row>
    <row r="31" spans="1:14" s="2" customFormat="1" x14ac:dyDescent="0.25">
      <c r="A31" s="3"/>
      <c r="B31" s="6" t="s">
        <v>74</v>
      </c>
      <c r="C31" s="7" t="s">
        <v>75</v>
      </c>
      <c r="D31" s="6" t="s">
        <v>78</v>
      </c>
      <c r="E31" s="7" t="s">
        <v>79</v>
      </c>
      <c r="F31" s="7" t="s">
        <v>65</v>
      </c>
      <c r="G31" s="7"/>
      <c r="H31" s="8"/>
      <c r="I31" s="8">
        <v>31.39</v>
      </c>
      <c r="J31" s="8">
        <v>33.29</v>
      </c>
      <c r="K31" s="12">
        <v>0.09</v>
      </c>
      <c r="L31" s="12">
        <v>0.08</v>
      </c>
      <c r="M31" s="12">
        <v>0.09</v>
      </c>
      <c r="N31" s="13">
        <v>0.09</v>
      </c>
    </row>
    <row r="32" spans="1:14" s="2" customFormat="1" x14ac:dyDescent="0.25">
      <c r="A32" s="3"/>
      <c r="B32" s="6" t="s">
        <v>80</v>
      </c>
      <c r="C32" s="7" t="s">
        <v>81</v>
      </c>
      <c r="D32" s="6" t="s">
        <v>82</v>
      </c>
      <c r="E32" s="7" t="s">
        <v>83</v>
      </c>
      <c r="F32" s="7" t="s">
        <v>65</v>
      </c>
      <c r="G32" s="7"/>
      <c r="H32" s="8"/>
      <c r="I32" s="8">
        <v>49.2</v>
      </c>
      <c r="J32" s="8">
        <v>52.17</v>
      </c>
      <c r="K32" s="12">
        <v>0.09</v>
      </c>
      <c r="L32" s="12">
        <v>0.08</v>
      </c>
      <c r="M32" s="12">
        <v>0.09</v>
      </c>
      <c r="N32" s="13">
        <v>0.09</v>
      </c>
    </row>
    <row r="33" spans="1:14" s="2" customFormat="1" x14ac:dyDescent="0.25">
      <c r="A33" s="3"/>
      <c r="B33" s="6" t="s">
        <v>93</v>
      </c>
      <c r="C33" s="7" t="s">
        <v>94</v>
      </c>
      <c r="D33" s="6" t="s">
        <v>95</v>
      </c>
      <c r="E33" s="7" t="s">
        <v>96</v>
      </c>
      <c r="F33" s="7" t="s">
        <v>97</v>
      </c>
      <c r="G33" s="7"/>
      <c r="H33" s="8"/>
      <c r="I33" s="8">
        <v>17.57</v>
      </c>
      <c r="J33" s="8">
        <v>22.36</v>
      </c>
      <c r="K33" s="12">
        <v>0.13</v>
      </c>
      <c r="L33" s="12">
        <v>0.13</v>
      </c>
      <c r="M33" s="12">
        <v>0.13</v>
      </c>
      <c r="N33" s="12">
        <v>0.13</v>
      </c>
    </row>
    <row r="34" spans="1:14" s="2" customFormat="1" x14ac:dyDescent="0.25">
      <c r="A34" s="3"/>
      <c r="B34" s="6" t="s">
        <v>93</v>
      </c>
      <c r="C34" s="7" t="s">
        <v>98</v>
      </c>
      <c r="D34" s="6" t="s">
        <v>99</v>
      </c>
      <c r="E34" s="7" t="s">
        <v>100</v>
      </c>
      <c r="F34" s="7" t="s">
        <v>97</v>
      </c>
      <c r="G34" s="7"/>
      <c r="H34" s="8"/>
      <c r="I34" s="8">
        <v>20.18</v>
      </c>
      <c r="J34" s="8">
        <v>25.68</v>
      </c>
      <c r="K34" s="12">
        <v>0.13</v>
      </c>
      <c r="L34" s="12">
        <v>0.13</v>
      </c>
      <c r="M34" s="12">
        <v>0.13</v>
      </c>
      <c r="N34" s="12">
        <v>0.13</v>
      </c>
    </row>
    <row r="35" spans="1:14" s="2" customFormat="1" x14ac:dyDescent="0.25">
      <c r="A35" s="3"/>
      <c r="B35" s="6" t="s">
        <v>93</v>
      </c>
      <c r="C35" s="7" t="s">
        <v>101</v>
      </c>
      <c r="D35" s="6" t="s">
        <v>102</v>
      </c>
      <c r="E35" s="7" t="s">
        <v>103</v>
      </c>
      <c r="F35" s="7" t="s">
        <v>97</v>
      </c>
      <c r="G35" s="7"/>
      <c r="H35" s="8"/>
      <c r="I35" s="8">
        <v>20.46</v>
      </c>
      <c r="J35" s="8">
        <v>26.03</v>
      </c>
      <c r="K35" s="12">
        <v>0.13</v>
      </c>
      <c r="L35" s="12">
        <v>0.13</v>
      </c>
      <c r="M35" s="12">
        <v>0.13</v>
      </c>
      <c r="N35" s="12">
        <v>0.13</v>
      </c>
    </row>
    <row r="36" spans="1:14" s="2" customFormat="1" x14ac:dyDescent="0.25">
      <c r="A36" s="3"/>
      <c r="B36" s="6" t="s">
        <v>93</v>
      </c>
      <c r="C36" s="7" t="s">
        <v>104</v>
      </c>
      <c r="D36" s="6" t="s">
        <v>105</v>
      </c>
      <c r="E36" s="7" t="s">
        <v>106</v>
      </c>
      <c r="F36" s="7" t="s">
        <v>97</v>
      </c>
      <c r="G36" s="7"/>
      <c r="H36" s="8"/>
      <c r="I36" s="8">
        <v>28.56</v>
      </c>
      <c r="J36" s="8">
        <v>36.33</v>
      </c>
      <c r="K36" s="12">
        <v>0.13</v>
      </c>
      <c r="L36" s="12">
        <v>0.13</v>
      </c>
      <c r="M36" s="12">
        <v>0.13</v>
      </c>
      <c r="N36" s="12">
        <v>0.13</v>
      </c>
    </row>
    <row r="37" spans="1:14" s="2" customFormat="1" x14ac:dyDescent="0.25">
      <c r="A37" s="3"/>
      <c r="B37" s="6" t="s">
        <v>93</v>
      </c>
      <c r="C37" s="7" t="s">
        <v>107</v>
      </c>
      <c r="D37" s="6" t="s">
        <v>108</v>
      </c>
      <c r="E37" s="7" t="s">
        <v>109</v>
      </c>
      <c r="F37" s="7" t="s">
        <v>97</v>
      </c>
      <c r="G37" s="7"/>
      <c r="H37" s="8"/>
      <c r="I37" s="8">
        <v>19.91</v>
      </c>
      <c r="J37" s="8">
        <v>25.33</v>
      </c>
      <c r="K37" s="12">
        <v>0.13</v>
      </c>
      <c r="L37" s="12">
        <v>0.13</v>
      </c>
      <c r="M37" s="12">
        <v>0.13</v>
      </c>
      <c r="N37" s="12">
        <v>0.13</v>
      </c>
    </row>
    <row r="38" spans="1:14" s="2" customFormat="1" x14ac:dyDescent="0.25">
      <c r="A38" s="3"/>
      <c r="B38" s="6" t="s">
        <v>93</v>
      </c>
      <c r="C38" s="7" t="s">
        <v>110</v>
      </c>
      <c r="D38" s="6" t="s">
        <v>111</v>
      </c>
      <c r="E38" s="7" t="s">
        <v>112</v>
      </c>
      <c r="F38" s="7" t="s">
        <v>97</v>
      </c>
      <c r="G38" s="7"/>
      <c r="H38" s="8"/>
      <c r="I38" s="8">
        <v>30.34</v>
      </c>
      <c r="J38" s="8">
        <v>38.6</v>
      </c>
      <c r="K38" s="12">
        <v>0.13</v>
      </c>
      <c r="L38" s="12">
        <v>0.13</v>
      </c>
      <c r="M38" s="12">
        <v>0.13</v>
      </c>
      <c r="N38" s="12">
        <v>0.13</v>
      </c>
    </row>
    <row r="39" spans="1:14" s="2" customFormat="1" x14ac:dyDescent="0.25">
      <c r="A39" s="3"/>
      <c r="B39" s="6" t="s">
        <v>93</v>
      </c>
      <c r="C39" s="7" t="s">
        <v>113</v>
      </c>
      <c r="D39" s="6" t="s">
        <v>114</v>
      </c>
      <c r="E39" s="7" t="s">
        <v>115</v>
      </c>
      <c r="F39" s="7" t="s">
        <v>97</v>
      </c>
      <c r="G39" s="7"/>
      <c r="H39" s="8"/>
      <c r="I39" s="8">
        <v>20.46</v>
      </c>
      <c r="J39" s="8">
        <v>26.03</v>
      </c>
      <c r="K39" s="12">
        <v>0.13</v>
      </c>
      <c r="L39" s="12">
        <v>0.13</v>
      </c>
      <c r="M39" s="12">
        <v>0.13</v>
      </c>
      <c r="N39" s="12">
        <v>0.13</v>
      </c>
    </row>
    <row r="40" spans="1:14" s="2" customFormat="1" x14ac:dyDescent="0.25">
      <c r="A40" s="3"/>
      <c r="B40" s="6" t="s">
        <v>93</v>
      </c>
      <c r="C40" s="7" t="s">
        <v>116</v>
      </c>
      <c r="D40" s="6" t="s">
        <v>117</v>
      </c>
      <c r="E40" s="7" t="s">
        <v>118</v>
      </c>
      <c r="F40" s="7" t="s">
        <v>97</v>
      </c>
      <c r="G40" s="7"/>
      <c r="H40" s="8"/>
      <c r="I40" s="8">
        <v>26.77</v>
      </c>
      <c r="J40" s="8">
        <v>34.06</v>
      </c>
      <c r="K40" s="12">
        <v>0.13</v>
      </c>
      <c r="L40" s="12">
        <v>0.13</v>
      </c>
      <c r="M40" s="12">
        <v>0.13</v>
      </c>
      <c r="N40" s="12">
        <v>0.13</v>
      </c>
    </row>
    <row r="41" spans="1:14" s="2" customFormat="1" x14ac:dyDescent="0.25">
      <c r="B41" s="1"/>
      <c r="C41" s="1"/>
    </row>
    <row r="42" spans="1:14" s="2" customFormat="1" ht="51" x14ac:dyDescent="0.25">
      <c r="B42" s="4" t="s">
        <v>0</v>
      </c>
      <c r="C42" s="4" t="s">
        <v>1</v>
      </c>
      <c r="D42" s="4" t="s">
        <v>2</v>
      </c>
      <c r="E42" s="4"/>
      <c r="F42" s="4"/>
      <c r="G42" s="4"/>
      <c r="H42" s="4" t="s">
        <v>84</v>
      </c>
      <c r="I42" s="4" t="s">
        <v>85</v>
      </c>
      <c r="J42" s="4" t="s">
        <v>86</v>
      </c>
      <c r="K42" s="5" t="s">
        <v>121</v>
      </c>
      <c r="L42" s="4" t="s">
        <v>87</v>
      </c>
      <c r="M42" s="4" t="s">
        <v>122</v>
      </c>
      <c r="N42" s="5" t="s">
        <v>88</v>
      </c>
    </row>
    <row r="43" spans="1:14" s="2" customFormat="1" x14ac:dyDescent="0.25">
      <c r="B43" s="6" t="str">
        <f>B9</f>
        <v>OXYCONTIN</v>
      </c>
      <c r="C43" s="6">
        <v>950635</v>
      </c>
      <c r="D43" s="6" t="str">
        <f t="shared" ref="D43:D51" si="0">D9</f>
        <v>10 MG COM REV LIB CONTR CT FR PLAS OPC X 12</v>
      </c>
      <c r="E43" s="8" t="s">
        <v>89</v>
      </c>
      <c r="F43" s="8"/>
      <c r="G43" s="8"/>
      <c r="H43" s="8">
        <v>81.09</v>
      </c>
      <c r="I43" s="9">
        <v>103.67</v>
      </c>
      <c r="J43" s="9">
        <v>109.92</v>
      </c>
      <c r="K43" s="9">
        <v>110.59</v>
      </c>
      <c r="L43" s="9">
        <v>111.26</v>
      </c>
      <c r="M43" s="9">
        <v>114.04</v>
      </c>
      <c r="N43" s="9">
        <v>109.92</v>
      </c>
    </row>
    <row r="44" spans="1:14" s="2" customFormat="1" x14ac:dyDescent="0.25">
      <c r="B44" s="6" t="str">
        <f t="shared" ref="B44:B51" si="1">B10</f>
        <v>OXYCONTIN</v>
      </c>
      <c r="C44" s="6">
        <v>950638</v>
      </c>
      <c r="D44" s="6" t="str">
        <f t="shared" si="0"/>
        <v>10 MG COM REV LIB CONTR CT FR PLAS OPC X 30</v>
      </c>
      <c r="E44" s="8" t="s">
        <v>89</v>
      </c>
      <c r="F44" s="8"/>
      <c r="G44" s="8"/>
      <c r="H44" s="8">
        <v>202.93</v>
      </c>
      <c r="I44" s="9">
        <v>259.44</v>
      </c>
      <c r="J44" s="9">
        <v>275.06</v>
      </c>
      <c r="K44" s="9">
        <v>276.73</v>
      </c>
      <c r="L44" s="9">
        <v>278.42</v>
      </c>
      <c r="M44" s="9">
        <v>285.38</v>
      </c>
      <c r="N44" s="9">
        <v>275.06</v>
      </c>
    </row>
    <row r="45" spans="1:14" s="2" customFormat="1" x14ac:dyDescent="0.25">
      <c r="B45" s="6" t="str">
        <f t="shared" si="1"/>
        <v>OXYCONTIN</v>
      </c>
      <c r="C45" s="6">
        <v>950636</v>
      </c>
      <c r="D45" s="6" t="str">
        <f t="shared" si="0"/>
        <v>20 MG COM REV LIB CONTR CT FR PLAS OPC X 12</v>
      </c>
      <c r="E45" s="8"/>
      <c r="F45" s="8"/>
      <c r="G45" s="8"/>
      <c r="H45" s="8">
        <v>145.44999999999999</v>
      </c>
      <c r="I45" s="9">
        <v>185.97</v>
      </c>
      <c r="J45" s="9">
        <v>197.16</v>
      </c>
      <c r="K45" s="9">
        <v>198.36</v>
      </c>
      <c r="L45" s="9">
        <v>199.57</v>
      </c>
      <c r="M45" s="9">
        <v>204.56</v>
      </c>
      <c r="N45" s="9">
        <v>197.16</v>
      </c>
    </row>
    <row r="46" spans="1:14" s="2" customFormat="1" x14ac:dyDescent="0.25">
      <c r="B46" s="6" t="str">
        <f t="shared" si="1"/>
        <v>OXYCONTIN</v>
      </c>
      <c r="C46" s="6">
        <v>950639</v>
      </c>
      <c r="D46" s="6" t="str">
        <f t="shared" si="0"/>
        <v>20 MG COM REV LIB CONTR CT FR PLAS OPC X 30</v>
      </c>
      <c r="E46" s="8" t="s">
        <v>89</v>
      </c>
      <c r="F46" s="8"/>
      <c r="G46" s="8"/>
      <c r="H46" s="8">
        <v>363.71</v>
      </c>
      <c r="I46" s="9">
        <v>465.01</v>
      </c>
      <c r="J46" s="9">
        <v>493.02</v>
      </c>
      <c r="K46" s="9">
        <v>496.01</v>
      </c>
      <c r="L46" s="9">
        <v>499.03</v>
      </c>
      <c r="M46" s="9">
        <v>511.51</v>
      </c>
      <c r="N46" s="9">
        <v>493.02</v>
      </c>
    </row>
    <row r="47" spans="1:14" s="2" customFormat="1" x14ac:dyDescent="0.25">
      <c r="B47" s="6" t="str">
        <f t="shared" si="1"/>
        <v>OXYCONTIN</v>
      </c>
      <c r="C47" s="6">
        <v>909015</v>
      </c>
      <c r="D47" s="6" t="str">
        <f t="shared" si="0"/>
        <v>40 MG COM REV LIB CONTR CT FR PLAS OPC X 12</v>
      </c>
      <c r="E47" s="8" t="s">
        <v>89</v>
      </c>
      <c r="F47" s="8"/>
      <c r="G47" s="8"/>
      <c r="H47" s="8">
        <v>247.53</v>
      </c>
      <c r="I47" s="9">
        <v>316.45</v>
      </c>
      <c r="J47" s="9">
        <v>335.52</v>
      </c>
      <c r="K47" s="9">
        <v>337.55</v>
      </c>
      <c r="L47" s="9">
        <v>339.61</v>
      </c>
      <c r="M47" s="9">
        <v>348.1</v>
      </c>
      <c r="N47" s="9">
        <v>335.52</v>
      </c>
    </row>
    <row r="48" spans="1:14" s="2" customFormat="1" x14ac:dyDescent="0.25">
      <c r="B48" s="6" t="str">
        <f t="shared" si="1"/>
        <v>OXYCONTIN</v>
      </c>
      <c r="C48" s="6">
        <v>950640</v>
      </c>
      <c r="D48" s="6" t="str">
        <f t="shared" si="0"/>
        <v>40 MG COM REV LIB CONTR CT FR PLAS OPC X 30</v>
      </c>
      <c r="E48" s="8" t="s">
        <v>89</v>
      </c>
      <c r="F48" s="8"/>
      <c r="G48" s="8"/>
      <c r="H48" s="8">
        <v>618.84</v>
      </c>
      <c r="I48" s="9">
        <v>791.17</v>
      </c>
      <c r="J48" s="9">
        <v>838.84</v>
      </c>
      <c r="K48" s="9">
        <v>843.92</v>
      </c>
      <c r="L48" s="9">
        <v>849.07</v>
      </c>
      <c r="M48" s="9">
        <v>870.3</v>
      </c>
      <c r="N48" s="9">
        <v>838.84</v>
      </c>
    </row>
    <row r="49" spans="1:14" s="2" customFormat="1" x14ac:dyDescent="0.25">
      <c r="B49" s="6" t="str">
        <f t="shared" si="1"/>
        <v>RESTIVA</v>
      </c>
      <c r="C49" s="6">
        <v>908627</v>
      </c>
      <c r="D49" s="6" t="str">
        <f t="shared" si="0"/>
        <v>5 MG ADES TRANS CT SACH X 2 (LISTA A1-PORT 344/98)</v>
      </c>
      <c r="E49" s="8" t="s">
        <v>89</v>
      </c>
      <c r="F49" s="8"/>
      <c r="G49" s="8"/>
      <c r="H49" s="8">
        <v>63.82</v>
      </c>
      <c r="I49" s="9">
        <v>81.61</v>
      </c>
      <c r="J49" s="9">
        <v>86.53</v>
      </c>
      <c r="K49" s="9">
        <v>87.05</v>
      </c>
      <c r="L49" s="9">
        <v>87.58</v>
      </c>
      <c r="M49" s="9">
        <v>89.77</v>
      </c>
      <c r="N49" s="9">
        <v>86.53</v>
      </c>
    </row>
    <row r="50" spans="1:14" s="2" customFormat="1" x14ac:dyDescent="0.25">
      <c r="B50" s="6" t="str">
        <f t="shared" si="1"/>
        <v>RESTIVA</v>
      </c>
      <c r="C50" s="6">
        <v>908628</v>
      </c>
      <c r="D50" s="6" t="str">
        <f t="shared" si="0"/>
        <v>10 MG ADES TRANS CT SACH X 2 (LISTA A1-PORT 344/98)</v>
      </c>
      <c r="E50" s="8" t="s">
        <v>89</v>
      </c>
      <c r="F50" s="8"/>
      <c r="G50" s="8"/>
      <c r="H50" s="8">
        <v>81.209999999999994</v>
      </c>
      <c r="I50" s="9">
        <v>103.84</v>
      </c>
      <c r="J50" s="9">
        <v>110.1</v>
      </c>
      <c r="K50" s="9">
        <v>110.76</v>
      </c>
      <c r="L50" s="9">
        <v>111.44</v>
      </c>
      <c r="M50" s="9">
        <v>114.23</v>
      </c>
      <c r="N50" s="9">
        <v>110.1</v>
      </c>
    </row>
    <row r="51" spans="1:14" s="2" customFormat="1" x14ac:dyDescent="0.25">
      <c r="B51" s="6" t="str">
        <f t="shared" si="1"/>
        <v>RESTIVA</v>
      </c>
      <c r="C51" s="6">
        <v>908629</v>
      </c>
      <c r="D51" s="6" t="str">
        <f t="shared" si="0"/>
        <v>20 MG ADES TRANS CT SACH X 2 (LISTA A1-PORT 344/98)</v>
      </c>
      <c r="E51" s="8" t="s">
        <v>89</v>
      </c>
      <c r="F51" s="8"/>
      <c r="G51" s="8"/>
      <c r="H51" s="8">
        <v>122.13</v>
      </c>
      <c r="I51" s="9">
        <v>156.15</v>
      </c>
      <c r="J51" s="9">
        <v>165.55</v>
      </c>
      <c r="K51" s="9">
        <v>166.55</v>
      </c>
      <c r="L51" s="9">
        <v>167.57</v>
      </c>
      <c r="M51" s="9">
        <v>171.76</v>
      </c>
      <c r="N51" s="9">
        <v>165.55</v>
      </c>
    </row>
    <row r="52" spans="1:14" s="2" customFormat="1" x14ac:dyDescent="0.25">
      <c r="A52" s="3"/>
      <c r="B52" s="6" t="s">
        <v>61</v>
      </c>
      <c r="C52" s="7" t="s">
        <v>62</v>
      </c>
      <c r="D52" s="6" t="s">
        <v>63</v>
      </c>
      <c r="E52" s="7" t="s">
        <v>89</v>
      </c>
      <c r="F52" s="7"/>
      <c r="G52" s="7"/>
      <c r="H52" s="8">
        <v>88.5</v>
      </c>
      <c r="I52" s="8">
        <v>100.56</v>
      </c>
      <c r="J52" s="8">
        <v>106.63</v>
      </c>
      <c r="K52" s="8">
        <v>107.28</v>
      </c>
      <c r="L52" s="8">
        <v>107.92</v>
      </c>
      <c r="M52" s="8">
        <v>110.62</v>
      </c>
      <c r="N52" s="9">
        <v>106.63</v>
      </c>
    </row>
    <row r="53" spans="1:14" s="2" customFormat="1" x14ac:dyDescent="0.25">
      <c r="A53" s="3"/>
      <c r="B53" s="6" t="s">
        <v>61</v>
      </c>
      <c r="C53" s="7" t="s">
        <v>66</v>
      </c>
      <c r="D53" s="6" t="s">
        <v>67</v>
      </c>
      <c r="E53" s="7" t="s">
        <v>89</v>
      </c>
      <c r="F53" s="7"/>
      <c r="G53" s="7"/>
      <c r="H53" s="8">
        <v>176.98</v>
      </c>
      <c r="I53" s="8">
        <v>201.11</v>
      </c>
      <c r="J53" s="8">
        <v>213.24</v>
      </c>
      <c r="K53" s="8">
        <v>214.53</v>
      </c>
      <c r="L53" s="8">
        <v>215.83</v>
      </c>
      <c r="M53" s="8">
        <v>221.23</v>
      </c>
      <c r="N53" s="9">
        <v>213.24</v>
      </c>
    </row>
    <row r="54" spans="1:14" s="2" customFormat="1" x14ac:dyDescent="0.25">
      <c r="A54" s="3"/>
      <c r="B54" s="6" t="s">
        <v>69</v>
      </c>
      <c r="C54" s="7" t="s">
        <v>70</v>
      </c>
      <c r="D54" s="6" t="s">
        <v>71</v>
      </c>
      <c r="E54" s="7" t="s">
        <v>89</v>
      </c>
      <c r="F54" s="7"/>
      <c r="G54" s="7"/>
      <c r="H54" s="8">
        <v>74.25</v>
      </c>
      <c r="I54" s="8">
        <v>85.51</v>
      </c>
      <c r="J54" s="8">
        <v>91.28</v>
      </c>
      <c r="K54" s="8">
        <v>92.06</v>
      </c>
      <c r="L54" s="8">
        <v>92.53</v>
      </c>
      <c r="M54" s="8">
        <v>95.28</v>
      </c>
      <c r="N54" s="9">
        <v>91.28</v>
      </c>
    </row>
    <row r="55" spans="1:14" s="2" customFormat="1" x14ac:dyDescent="0.25">
      <c r="A55" s="3"/>
      <c r="B55" s="6" t="s">
        <v>74</v>
      </c>
      <c r="C55" s="7" t="s">
        <v>75</v>
      </c>
      <c r="D55" s="6" t="s">
        <v>76</v>
      </c>
      <c r="E55" s="7" t="s">
        <v>89</v>
      </c>
      <c r="F55" s="7"/>
      <c r="G55" s="7"/>
      <c r="H55" s="8">
        <v>11.07</v>
      </c>
      <c r="I55" s="8">
        <v>12.59</v>
      </c>
      <c r="J55" s="8">
        <v>13.35</v>
      </c>
      <c r="K55" s="8">
        <v>13.42</v>
      </c>
      <c r="L55" s="8">
        <v>13.51</v>
      </c>
      <c r="M55" s="8">
        <v>13.84</v>
      </c>
      <c r="N55" s="9">
        <v>13.35</v>
      </c>
    </row>
    <row r="56" spans="1:14" s="2" customFormat="1" x14ac:dyDescent="0.25">
      <c r="A56" s="3"/>
      <c r="B56" s="6" t="s">
        <v>74</v>
      </c>
      <c r="C56" s="7" t="s">
        <v>75</v>
      </c>
      <c r="D56" s="6" t="s">
        <v>78</v>
      </c>
      <c r="E56" s="7" t="s">
        <v>89</v>
      </c>
      <c r="F56" s="7"/>
      <c r="G56" s="7"/>
      <c r="H56" s="8">
        <v>38.19</v>
      </c>
      <c r="I56" s="8">
        <v>43.4</v>
      </c>
      <c r="J56" s="8">
        <v>46.02</v>
      </c>
      <c r="K56" s="8">
        <v>46.3</v>
      </c>
      <c r="L56" s="8">
        <v>46.57</v>
      </c>
      <c r="M56" s="8">
        <v>47.74</v>
      </c>
      <c r="N56" s="9">
        <v>46.02</v>
      </c>
    </row>
    <row r="57" spans="1:14" s="2" customFormat="1" x14ac:dyDescent="0.25">
      <c r="A57" s="3"/>
      <c r="B57" s="6" t="s">
        <v>80</v>
      </c>
      <c r="C57" s="7" t="s">
        <v>81</v>
      </c>
      <c r="D57" s="6" t="s">
        <v>82</v>
      </c>
      <c r="E57" s="7" t="s">
        <v>89</v>
      </c>
      <c r="F57" s="7"/>
      <c r="G57" s="7"/>
      <c r="H57" s="8">
        <v>59.86</v>
      </c>
      <c r="I57" s="8">
        <v>68.010000000000005</v>
      </c>
      <c r="J57" s="8">
        <v>72.12</v>
      </c>
      <c r="K57" s="8">
        <v>72.55</v>
      </c>
      <c r="L57" s="8">
        <v>72.989999999999995</v>
      </c>
      <c r="M57" s="8">
        <v>74.819999999999993</v>
      </c>
      <c r="N57" s="9">
        <v>72.12</v>
      </c>
    </row>
  </sheetData>
  <pageMargins left="0.511811024" right="0.511811024" top="0.78740157499999996" bottom="0.78740157499999996" header="0.31496062000000002" footer="0.31496062000000002"/>
  <pageSetup paperSize="9" scale="74" orientation="landscape" r:id="rId1"/>
  <rowBreaks count="1" manualBreakCount="1">
    <brk id="4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9</vt:i4>
      </vt:variant>
      <vt:variant>
        <vt:lpstr>Intervalos com nome</vt:lpstr>
      </vt:variant>
      <vt:variant>
        <vt:i4>7</vt:i4>
      </vt:variant>
    </vt:vector>
  </HeadingPairs>
  <TitlesOfParts>
    <vt:vector size="16" baseType="lpstr">
      <vt:lpstr>GERAL</vt:lpstr>
      <vt:lpstr>OxyContin</vt:lpstr>
      <vt:lpstr>Oxycontin Orf</vt:lpstr>
      <vt:lpstr>Restiva</vt:lpstr>
      <vt:lpstr>Advidine &amp; Betacare</vt:lpstr>
      <vt:lpstr>Oftalmo</vt:lpstr>
      <vt:lpstr>Betaplast</vt:lpstr>
      <vt:lpstr>Betaplast Professional</vt:lpstr>
      <vt:lpstr>GERAL (2)</vt:lpstr>
      <vt:lpstr>'Advidine &amp; Betacare'!Área_de_Impressão</vt:lpstr>
      <vt:lpstr>Betaplast!Área_de_Impressão</vt:lpstr>
      <vt:lpstr>GERAL!Área_de_Impressão</vt:lpstr>
      <vt:lpstr>'GERAL (2)'!Área_de_Impressão</vt:lpstr>
      <vt:lpstr>Oftalmo!Área_de_Impressão</vt:lpstr>
      <vt:lpstr>OxyContin!Área_de_Impressão</vt:lpstr>
      <vt:lpstr>Restiva!Área_de_Impressão</vt:lpstr>
    </vt:vector>
  </TitlesOfParts>
  <Company>Mundipharma IT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Coca, Juliana</dc:creator>
  <cp:lastModifiedBy>Souza, Herinaldo</cp:lastModifiedBy>
  <cp:lastPrinted>2016-06-08T13:18:31Z</cp:lastPrinted>
  <dcterms:created xsi:type="dcterms:W3CDTF">2016-02-25T17:31:32Z</dcterms:created>
  <dcterms:modified xsi:type="dcterms:W3CDTF">2017-03-31T18:38:01Z</dcterms:modified>
</cp:coreProperties>
</file>