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750" windowWidth="17955" windowHeight="11535"/>
  </bookViews>
  <sheets>
    <sheet name="2017" sheetId="2" r:id="rId1"/>
  </sheets>
  <calcPr calcId="145621"/>
</workbook>
</file>

<file path=xl/calcChain.xml><?xml version="1.0" encoding="utf-8"?>
<calcChain xmlns="http://schemas.openxmlformats.org/spreadsheetml/2006/main">
  <c r="P6" i="2" l="1"/>
  <c r="Q6" i="2" s="1"/>
  <c r="R6" i="2" l="1"/>
  <c r="S6" i="2" s="1"/>
  <c r="T6" i="2" l="1"/>
  <c r="U6" i="2" l="1"/>
  <c r="V6" i="2" l="1"/>
  <c r="W6" i="2" l="1"/>
  <c r="X6" i="2" l="1"/>
  <c r="Y6" i="2" l="1"/>
  <c r="Z6" i="2" l="1"/>
  <c r="AA6" i="2" l="1"/>
  <c r="AB6" i="2" l="1"/>
  <c r="AC6" i="2" l="1"/>
  <c r="AD6" i="2" l="1"/>
</calcChain>
</file>

<file path=xl/sharedStrings.xml><?xml version="1.0" encoding="utf-8"?>
<sst xmlns="http://schemas.openxmlformats.org/spreadsheetml/2006/main" count="899" uniqueCount="395">
  <si>
    <t>LISTA DE PREÇOS ELI LILLY DO BRASIL LTDA</t>
  </si>
  <si>
    <t>Sumário das Alterações</t>
  </si>
  <si>
    <t>Esta lista anula as anteriores</t>
  </si>
  <si>
    <t>Produto</t>
  </si>
  <si>
    <t>Apresentação</t>
  </si>
  <si>
    <t>Apresentação Padronizada</t>
  </si>
  <si>
    <t>Princípio Ativo</t>
  </si>
  <si>
    <t>Cód. EAN</t>
  </si>
  <si>
    <t>Registro Anvisa</t>
  </si>
  <si>
    <t>Item SAP</t>
  </si>
  <si>
    <t>GGREM</t>
  </si>
  <si>
    <t>ATC 3</t>
  </si>
  <si>
    <t>ATC 3 descricao</t>
  </si>
  <si>
    <t>Nível de Aumento de preços 2016</t>
  </si>
  <si>
    <t>Categoria da Lista</t>
  </si>
  <si>
    <t>ICMS 0%</t>
  </si>
  <si>
    <t>ICMS 12%</t>
  </si>
  <si>
    <t>ICMS 17%</t>
  </si>
  <si>
    <t>ICMS 17,5%</t>
  </si>
  <si>
    <t>ICMS 18%</t>
  </si>
  <si>
    <t>ICMS 20%</t>
  </si>
  <si>
    <t>Área Livre Comércio
ICMS 17,0%</t>
  </si>
  <si>
    <t>Área Livre Comércio
ICMS 17,5%</t>
  </si>
  <si>
    <t>Área Livre Comércio
ICMS 18%</t>
  </si>
  <si>
    <t>Vigência: 
A partir de</t>
  </si>
  <si>
    <t>Vigência: até</t>
  </si>
  <si>
    <t>PF</t>
  </si>
  <si>
    <t>PMC</t>
  </si>
  <si>
    <t>AXERON</t>
  </si>
  <si>
    <t>AXERON 3 MG/1,5 ML SOL TOP CT FR PLASC 110 ML + APLIC</t>
  </si>
  <si>
    <t>3 MG/1,5 ML SOL TOP CT FR PLASC 110 ML + APLIC</t>
  </si>
  <si>
    <t>testosterona</t>
  </si>
  <si>
    <t>1.1260.0188.001-8</t>
  </si>
  <si>
    <t>TS1975090BL</t>
  </si>
  <si>
    <t>G03B</t>
  </si>
  <si>
    <t>Androgénios</t>
  </si>
  <si>
    <t>Nivel 3</t>
  </si>
  <si>
    <t>Negativa</t>
  </si>
  <si>
    <t>ALIMTA</t>
  </si>
  <si>
    <t>ALIMTA 500 MG com 1 frasco de 50ml</t>
  </si>
  <si>
    <t>500 MG PO LIOF INJ CT FA VD INC X 50 ML </t>
  </si>
  <si>
    <t>pemetrexede dissódico</t>
  </si>
  <si>
    <t>VL7623001BL</t>
  </si>
  <si>
    <t>L01B</t>
  </si>
  <si>
    <t>ANTIMETABOLITES</t>
  </si>
  <si>
    <t>Nivel 2</t>
  </si>
  <si>
    <t>Positiva</t>
  </si>
  <si>
    <t>ALIMTA 100 MG com 1 frasco de 10ml</t>
  </si>
  <si>
    <t>100 MG PO LIOF INJ CT FA VD INC X 10 ML</t>
  </si>
  <si>
    <t>VL7640001BL</t>
  </si>
  <si>
    <t>CIALIS</t>
  </si>
  <si>
    <t>CIALIS 20MG x 1 comprimido</t>
  </si>
  <si>
    <t>20 MG COM REV CT BL AL PLAS INC X 1</t>
  </si>
  <si>
    <t>tadalafila</t>
  </si>
  <si>
    <t>1.1260.0074.004-2</t>
  </si>
  <si>
    <t>TA4464V46BL</t>
  </si>
  <si>
    <t>G04E</t>
  </si>
  <si>
    <t>PRD DISF ERECTIL</t>
  </si>
  <si>
    <t>CIALIS 20MG x 2 comprimidos</t>
  </si>
  <si>
    <t>20 MG COM REV CT BL AL PLAS INC X 2</t>
  </si>
  <si>
    <t>TA446404VBL</t>
  </si>
  <si>
    <t>CIALIS 20MG x 4 comprimidos</t>
  </si>
  <si>
    <t>20 MG COM REV CT BL AL PLAS INC X 4</t>
  </si>
  <si>
    <t>TA446401VBL</t>
  </si>
  <si>
    <t>CIALIS 20MG x 8 comprimidos</t>
  </si>
  <si>
    <t>20 MG COM REV CT BL AL PLAS INC X 8</t>
  </si>
  <si>
    <t>TA446402VBL</t>
  </si>
  <si>
    <t>CIALIS 20MG x 12 comprimidos</t>
  </si>
  <si>
    <t>20 MG COM REV CT BL AL PLAS INC X 12</t>
  </si>
  <si>
    <t>TA446470WBL</t>
  </si>
  <si>
    <t>CIALIS DIÁRIO 5MG x 28 comprimidos</t>
  </si>
  <si>
    <t>5 MG COM REV CT BL AL PLAS INC X 28</t>
  </si>
  <si>
    <t>TA446215VBL</t>
  </si>
  <si>
    <t>CIALIS DIÁRIO 5MG x 30 comprimidos</t>
  </si>
  <si>
    <t>5 MG COM REV CT BL AL PLAS INC X 30</t>
  </si>
  <si>
    <t>TA446269VBL</t>
  </si>
  <si>
    <t>CYMBALTA</t>
  </si>
  <si>
    <t>CYMBALTA 30MG 7 cápsulas</t>
  </si>
  <si>
    <t>30 MG CAP GEL DURA C/ MGRAN RETARD CT BL AL PLAS INC X 7</t>
  </si>
  <si>
    <t>cloridrato de duloxetina</t>
  </si>
  <si>
    <t>UC954358WBL</t>
  </si>
  <si>
    <t>N06A</t>
  </si>
  <si>
    <t>ANTIDEPR.E ESTABIL.HUMOR</t>
  </si>
  <si>
    <t>CYMBALTA 30MG 14 cápsulas</t>
  </si>
  <si>
    <t>30 MG CAP GEL DURA C/ MGRAN RETARD CT BL AL PLAS INC X 14</t>
  </si>
  <si>
    <t>UC954360WBL</t>
  </si>
  <si>
    <t>CYMBALTA 30MG 28 cápsulas</t>
  </si>
  <si>
    <t>30 MG CAP GEL DURA C/ MGRAN RETARD CT BL AL PLAS INC X 28</t>
  </si>
  <si>
    <t>UC954315VBL</t>
  </si>
  <si>
    <t>CYMBALTA 30MG 30 cápsulas</t>
  </si>
  <si>
    <t>30 MG CAP GEL DURA C/ MGRAN RETARD CT BL AL PLAS INC X 30</t>
  </si>
  <si>
    <t>UC954369VBL</t>
  </si>
  <si>
    <t>CYMBALTA 60MG 14 cápsulas (AL-AL)</t>
  </si>
  <si>
    <t>60 MG CAP GEL DURA C/ MGRAN RETARD CT BL AL AL X 14</t>
  </si>
  <si>
    <t>UC954260WBL</t>
  </si>
  <si>
    <t>CYMBALTA 60MG 28 cápsulas (AL-AL)</t>
  </si>
  <si>
    <t>60 MG CAP GEL DURA C/ MGRAN RETARD CT BL AL AL X 28</t>
  </si>
  <si>
    <t>UC954215VBL</t>
  </si>
  <si>
    <t>CYMBALTA 60MG 30 cápsulas (AL-AL)</t>
  </si>
  <si>
    <t>60 MG CAP GEL DURA C/ MGRAN RETARD CT BL AL AL X 30</t>
  </si>
  <si>
    <t>UC954269VBL</t>
  </si>
  <si>
    <t>CYRAMZA</t>
  </si>
  <si>
    <t>CYRAMZA 100mg 1s</t>
  </si>
  <si>
    <t>100 MG SOL INJ CT FA VD INC X 10 ML</t>
  </si>
  <si>
    <t>ramucirumabe</t>
  </si>
  <si>
    <t>VL7669001BL</t>
  </si>
  <si>
    <t>L01G</t>
  </si>
  <si>
    <t>ANTICORPOS MONOCLONAIS ANTINEOPLÁSICOS</t>
  </si>
  <si>
    <t>CYRAMZA 500mg 1s</t>
  </si>
  <si>
    <t>500 MG SOL INJ CT FA VD INC X 50 ML</t>
  </si>
  <si>
    <t>VL7678001BL</t>
  </si>
  <si>
    <t>EVISTA</t>
  </si>
  <si>
    <t>EVISTA 60 MG - caixa com 7 comp. Revestidos</t>
  </si>
  <si>
    <t>60 MG COM REV CT BL AL PLAS INC X 7</t>
  </si>
  <si>
    <t>cloridrato de raloxifeno</t>
  </si>
  <si>
    <t>TA416558WBLF1</t>
  </si>
  <si>
    <t>G03J</t>
  </si>
  <si>
    <t>SERMS MOD.SEL.REC.ESTR.</t>
  </si>
  <si>
    <t>EVISTA 60 MG - caixa com 14 comp. Revestidos</t>
  </si>
  <si>
    <t>60 MG COM REV CT BL AL PLAS INC X 14</t>
  </si>
  <si>
    <t>TA416560WBL</t>
  </si>
  <si>
    <t>EVISTA 60 MG - caixa com 28 comp. Revestidos</t>
  </si>
  <si>
    <t>60 MG COM REV CT 2 BL AL PLAS INC X 14 </t>
  </si>
  <si>
    <t>TA416515VBL</t>
  </si>
  <si>
    <t>EVISTA 60 MG - caixa com 30 comp. Revestidos</t>
  </si>
  <si>
    <t>60 MG COM REV CT BL AL PLAS INC X 30</t>
  </si>
  <si>
    <t>TA416569VBL</t>
  </si>
  <si>
    <t>FORTÉO</t>
  </si>
  <si>
    <t>FORTÉO Caneta Inj.Descartável c/ cartucho de 3 ml</t>
  </si>
  <si>
    <t>250 MCG/ML SOL INJ CT CARP VD INC X 3 ML X SIST APLIC PLAS</t>
  </si>
  <si>
    <t>teriparatida</t>
  </si>
  <si>
    <t>MS8971001BLF2</t>
  </si>
  <si>
    <t>H04E</t>
  </si>
  <si>
    <t>HORM PARATIROIDE E ANAL</t>
  </si>
  <si>
    <t>FORTEO COLTER PEN</t>
  </si>
  <si>
    <t>FORTEO Caneta Inj.Descartável c/ cartucho de 2,4 ml</t>
  </si>
  <si>
    <t>250 MCG/ML SOL INJ CT CARP VD INC X 2,4 ML X SIST APLIC PLAS</t>
  </si>
  <si>
    <t>GEMZAR</t>
  </si>
  <si>
    <t>GEMZAR - 1 frasco-ampola 200 MG</t>
  </si>
  <si>
    <t>200 MG PO LIOF INJ CT FA VD INC X 10 ML</t>
  </si>
  <si>
    <t>cloridrato de gencitabina</t>
  </si>
  <si>
    <t>VL7501001BL</t>
  </si>
  <si>
    <t>GEMZAR - 1 frasco-ampola 1 G</t>
  </si>
  <si>
    <t>1 G PO LIOF INJ CT FA VD INC X 50 ML</t>
  </si>
  <si>
    <t>VL7502001BL</t>
  </si>
  <si>
    <t>HUMULIN N</t>
  </si>
  <si>
    <t>HUMULIN NPH - 1 frasco-ampola 10 ml</t>
  </si>
  <si>
    <t>100 UI/ML SUS INJ CT FA VD INC X 10 ML</t>
  </si>
  <si>
    <t>insulina humana</t>
  </si>
  <si>
    <t>HI0310001BL</t>
  </si>
  <si>
    <t>A10C</t>
  </si>
  <si>
    <t>INSULINAS HUMAN+ANALOGAS</t>
  </si>
  <si>
    <t>HUMULIN N - 2 refis com 3,0ml</t>
  </si>
  <si>
    <t>100 UI/ML SUS INJ CT 2 CARP VD INC X 3 ML</t>
  </si>
  <si>
    <t>HI0319002BL</t>
  </si>
  <si>
    <t>HUMULIN 70N/30R</t>
  </si>
  <si>
    <t>HUMULIN 70N/30R - 1 frasco ampola 10 ml</t>
  </si>
  <si>
    <t>HI0710001BL</t>
  </si>
  <si>
    <t>HUMULIN 70/30 - 2 refis com 3,0ml</t>
  </si>
  <si>
    <t>HI0719002BL</t>
  </si>
  <si>
    <t>HUMULIN R</t>
  </si>
  <si>
    <t>HUMULIN R  - 1 frasco-ampola 10 ml</t>
  </si>
  <si>
    <t>100 UI/ML SOL INJ CT FA VD INC X 10 ML</t>
  </si>
  <si>
    <t>HI0210001BL</t>
  </si>
  <si>
    <t>HUMULIN R - 2 refis com 3,0ml</t>
  </si>
  <si>
    <t>100 UI/ML SOL INJ CT 2 CARP VD INC X 3 ML</t>
  </si>
  <si>
    <t>HI0219002BL</t>
  </si>
  <si>
    <t>HUMALOG</t>
  </si>
  <si>
    <t>HUMALOG - 1 frasco-ampola 10 ml</t>
  </si>
  <si>
    <t>insulina lispro</t>
  </si>
  <si>
    <t>VL7510001BL</t>
  </si>
  <si>
    <t>HUMALOG - 2 refis com 3,0 ml</t>
  </si>
  <si>
    <t>VL7516002BL</t>
  </si>
  <si>
    <t>HUMALOG - 5 refis com 3,0 ml</t>
  </si>
  <si>
    <t>100 UI/ML SOL INJ CT 5 CARP VD INC X 3 ML</t>
  </si>
  <si>
    <t>VL7516005BL</t>
  </si>
  <si>
    <t>HUMALOG - 5 canetas (Kwikpen) com 3 ml</t>
  </si>
  <si>
    <t>100 UI /ML SOL INJ CT 5 CARP VD INC X 3 ML + 5 SIST APLIC PLAS</t>
  </si>
  <si>
    <t>HP8799005BL</t>
  </si>
  <si>
    <t>HUMALOG - 1 caneta (Kwikpen) com 3 ml</t>
  </si>
  <si>
    <t>100 UI /ML SOL INJ CT 1 CARP VD INC X 3 ML + 1 SIST APLIC PLAS</t>
  </si>
  <si>
    <t>HP8799001BL</t>
  </si>
  <si>
    <t>HUMALOG MIX</t>
  </si>
  <si>
    <t>HUMALOG MIX 25 - 5 refis com 3 ml</t>
  </si>
  <si>
    <t>100 UI/ML SUS INJ CT 5 CARP VD INC X 3 ML</t>
  </si>
  <si>
    <t>VL7394005BL</t>
  </si>
  <si>
    <t>HUMALOG MIX 50 - 5 refis com 3 ml</t>
  </si>
  <si>
    <t>VL7393005BL</t>
  </si>
  <si>
    <t>HUMALOG MIX 25 - 5 canetas (Kwikpen) com 3 ml</t>
  </si>
  <si>
    <t>100 UI/ML SUS INJ CT 5 CARP VD INC X 3 ML + 5 SIST APLIC PLAS</t>
  </si>
  <si>
    <t>1.1260.0179.012-4</t>
  </si>
  <si>
    <t>HP8797005BL</t>
  </si>
  <si>
    <t>HUMALOG MIX 50 - 5 canetas (Kwikpen) com 3 ml</t>
  </si>
  <si>
    <t>100 UI/ML SUS INJ CT 5 CARP VD INC X 3 ML X 5 SIST APLIC PLAS</t>
  </si>
  <si>
    <t>1.1260.0179.009-4</t>
  </si>
  <si>
    <t>HP8798005BL</t>
  </si>
  <si>
    <t>HUMALOG MIX 25 - 1 caneta (Kwikpen) com 3 ml</t>
  </si>
  <si>
    <t>100 UI/ML SUS INJ CT 1 CARP VD INC X 3 ML + 1 SIST APLIC PLAS</t>
  </si>
  <si>
    <t>1.1260.0179.010-8</t>
  </si>
  <si>
    <t>HP8797001BL</t>
  </si>
  <si>
    <t>HUMALOG MIX 50 - 1 caneta (Kwikpen) com 3 ml</t>
  </si>
  <si>
    <t>1.1260.0179.007-8</t>
  </si>
  <si>
    <t>HP8798001BL</t>
  </si>
  <si>
    <t>LIVALO</t>
  </si>
  <si>
    <t>LIVALO 2MG X 15 comprimidos</t>
  </si>
  <si>
    <t>2 MG COM REV CT BL AL AL X 15</t>
  </si>
  <si>
    <t>pitavastatina cálcica</t>
  </si>
  <si>
    <t xml:space="preserve">1.1260.0187.006-3 </t>
  </si>
  <si>
    <t>TA477107VBLF1</t>
  </si>
  <si>
    <t>C10A</t>
  </si>
  <si>
    <t>PREP. REG. DO COLESTEROL E DO TRIGLICERIDEO</t>
  </si>
  <si>
    <t>Nivel 1</t>
  </si>
  <si>
    <t>LIVALO 2MG X 30 comprimidos</t>
  </si>
  <si>
    <t>2 MG COM REV CT BL AL AL X 30</t>
  </si>
  <si>
    <t xml:space="preserve">1.1260.0187.007-1 </t>
  </si>
  <si>
    <t>TA477169VBL</t>
  </si>
  <si>
    <t>LIVALO 4MG X 30 comprimidos</t>
  </si>
  <si>
    <t>4 MG COM REV CT BL AL AL X 30</t>
  </si>
  <si>
    <t xml:space="preserve">1.1260.0187.011-1 </t>
  </si>
  <si>
    <t>TA477269VBL</t>
  </si>
  <si>
    <t>PROZAC</t>
  </si>
  <si>
    <t>PROZAC 20 MG - 1 cx. com 7 caps.</t>
  </si>
  <si>
    <t>20 MG CAP GEL DURA CT BL AL PLAS INC X 7</t>
  </si>
  <si>
    <t>cloridrato de fluoxetina</t>
  </si>
  <si>
    <t>PU310558WBL</t>
  </si>
  <si>
    <t>PROZAC 20 MG - 1 cx. com 14 caps.</t>
  </si>
  <si>
    <t>20 MG CAP GEL DURA CT BL AL PLAS INC X 14</t>
  </si>
  <si>
    <t>PU310560WBL</t>
  </si>
  <si>
    <t>PROZAC 20 MG - 1 cx. com 15 caps.</t>
  </si>
  <si>
    <t>20 MG CAP GEL DURA CT BL AL PLAS INC X 15</t>
  </si>
  <si>
    <t>PU310507VBL</t>
  </si>
  <si>
    <t>PROZAC 20 MG - 1 cx. com 28 caps.</t>
  </si>
  <si>
    <t>20 MG CAP GEL DURA CT BL AL PLAS INC X 28</t>
  </si>
  <si>
    <t>PU310515VBL</t>
  </si>
  <si>
    <t>PROZAC 20 MG - 1 cx. com 30 caps.</t>
  </si>
  <si>
    <t>20 MG CAP GEL DURA CT BL AL PLAS INC X 30</t>
  </si>
  <si>
    <t>1.1260.0007.018-7</t>
  </si>
  <si>
    <t>PU310569VBL</t>
  </si>
  <si>
    <t>REOPRO</t>
  </si>
  <si>
    <t>REOPRO 10 MG - 1 frasco-ampola com 5 ml</t>
  </si>
  <si>
    <t>2 MG/ML SOL INJ CT FA VD INC X 5 ML</t>
  </si>
  <si>
    <t>abciximabe</t>
  </si>
  <si>
    <t>VL7140001BLF2</t>
  </si>
  <si>
    <t>B01C</t>
  </si>
  <si>
    <t>INIBID DA AGREG PLAQUETAR</t>
  </si>
  <si>
    <t>TADALAFILA</t>
  </si>
  <si>
    <t>TADALAFILA 20MG x 1 comprimido</t>
  </si>
  <si>
    <t>1.1260.0189.004-8</t>
  </si>
  <si>
    <t>TA4464V46BLG3</t>
  </si>
  <si>
    <t>TADALAFILA 20MG x 2 comprimidos</t>
  </si>
  <si>
    <t>1.1260.0189.001-3</t>
  </si>
  <si>
    <t>TA446404VBLG3</t>
  </si>
  <si>
    <t>TADALAFILA 20MG x 4 comprimidos</t>
  </si>
  <si>
    <t>1.1260.0189.002-1</t>
  </si>
  <si>
    <t>TA446401VBLG3</t>
  </si>
  <si>
    <t>TADALAFILA 5MG x 28 comprimidos</t>
  </si>
  <si>
    <t>1.1260.0189.008-0</t>
  </si>
  <si>
    <t>TA446215VBLG3</t>
  </si>
  <si>
    <t>TADALAFILA 5MG x 30 comprimidos</t>
  </si>
  <si>
    <t xml:space="preserve">TA446269VBLG3 </t>
  </si>
  <si>
    <t>TRULICITY</t>
  </si>
  <si>
    <t>TRULICITY 1.5MG/0.5ML X2PEND BL</t>
  </si>
  <si>
    <t>1,5 MG SOL INJ CT 2 SER PREENC VD TRANS X 0,5 ML + 2 CAN APLIC</t>
  </si>
  <si>
    <t>dulaglutida</t>
  </si>
  <si>
    <t>PS1434002BL</t>
  </si>
  <si>
    <t>A10S</t>
  </si>
  <si>
    <t>AGONISTAS DA GLP-1</t>
  </si>
  <si>
    <t>TRULICITY 0.75MG/0.5ML X4PEND BL</t>
  </si>
  <si>
    <t>0,75 MG SOL INJ CT 4 SER PREENC VD TRANS X 0,5 ML + 4 CAN APLIC</t>
  </si>
  <si>
    <t>PS1433004BL</t>
  </si>
  <si>
    <t>ZYPREXA</t>
  </si>
  <si>
    <t>ZYPREXA 10 MG - 1 cx. com 7 comps.</t>
  </si>
  <si>
    <t>10 MG COM REV CT BL AL/AL X 7</t>
  </si>
  <si>
    <t>olanzapina</t>
  </si>
  <si>
    <t>TA411758WBL</t>
  </si>
  <si>
    <t>N05A</t>
  </si>
  <si>
    <t>ANTIPSICOTICOS</t>
  </si>
  <si>
    <t>ZYPREXA 10 MG - 1 cx. com 14 comps.</t>
  </si>
  <si>
    <t>10 MG COM REV CT BL AL/AL X 14</t>
  </si>
  <si>
    <t>TA411760WBL</t>
  </si>
  <si>
    <t>ZYPREXA 10 MG - 1 cx. com 28 comps.</t>
  </si>
  <si>
    <t>10 MG COM REV CT BL AL/AL X 28 </t>
  </si>
  <si>
    <t>TA411715VBL</t>
  </si>
  <si>
    <t>ZYPREXA 10 MG - 1 cx. com 30 comps.</t>
  </si>
  <si>
    <t>10 MG COM REV CT BL AL/AL X 30</t>
  </si>
  <si>
    <t>TA411769VBL</t>
  </si>
  <si>
    <t>ZYPREXA 2,5 MG - 1 cx. com 14 comps.</t>
  </si>
  <si>
    <t>2,5 MG COM REV CT BL AL/AL X 14</t>
  </si>
  <si>
    <t>TA411260WBL</t>
  </si>
  <si>
    <t>ZYPREXA 2,5 MG - 1 cx. com 28 comps.</t>
  </si>
  <si>
    <t>2,5 MG COM REV CT BL AL/AL X 28</t>
  </si>
  <si>
    <t>TA411215VBL</t>
  </si>
  <si>
    <t>ZYPREXA 2,5 MG - 1 cx. com 30 comps.</t>
  </si>
  <si>
    <t>2,5 MG COM REV CT BL AL/AL X 30</t>
  </si>
  <si>
    <t>TA411269VBL</t>
  </si>
  <si>
    <t>ZYPREXA 5 MG - 1 cx. com 14 comps.</t>
  </si>
  <si>
    <t>5 MG COM REV CT BL AL/AL X 14</t>
  </si>
  <si>
    <t>TA411560WBL</t>
  </si>
  <si>
    <t>ZYPREXA 5 MG - 1 cx. com 28 comps.</t>
  </si>
  <si>
    <t>5 MG COM REV CT BL AL/AL X 28</t>
  </si>
  <si>
    <t>TA411515VBL</t>
  </si>
  <si>
    <t>ZYPREXA 5 MG - 1 cx. com 30 comps.</t>
  </si>
  <si>
    <t>5 MG COM REV CT BL AL/AL X 30</t>
  </si>
  <si>
    <t>TA411569VBL</t>
  </si>
  <si>
    <t>ZYPREXA ZYDIS</t>
  </si>
  <si>
    <t>ZYPREZA ZYDIS 5 MG - 1 cx. com 28 comps.</t>
  </si>
  <si>
    <t>5 MG COM ORODISPERSÍVEL CT BL AL/AL X 28</t>
  </si>
  <si>
    <t>TA445315VBL</t>
  </si>
  <si>
    <t>ZYPREZA ZYDIS 10 MG - 1 cx. com 28 comps.</t>
  </si>
  <si>
    <t>10 MG COM ORODISPERSÍVEL CT BL AL/AL X 28</t>
  </si>
  <si>
    <t>TA445415VBL</t>
  </si>
  <si>
    <t>HUMAPEN</t>
  </si>
  <si>
    <t>HUMAPEN LUXURA</t>
  </si>
  <si>
    <t>HUMAPEN LUXURA BURGUNDY 3 ML (caneta para aplicação de insulina)</t>
  </si>
  <si>
    <t>Prod. Correlato</t>
  </si>
  <si>
    <t>789 63827 0603 5</t>
  </si>
  <si>
    <t>MS9662001BL</t>
  </si>
  <si>
    <t>N/A</t>
  </si>
  <si>
    <t>HUMAPEN LUXURA CHAMPAGNE 3 ML (caneta para aplicação de insulina)</t>
  </si>
  <si>
    <t>789 63827 0602 8</t>
  </si>
  <si>
    <t>MS9663001BL</t>
  </si>
  <si>
    <t>HUMAPEN LUXURA HD</t>
  </si>
  <si>
    <t>HUMAPEN LUXURA HD (caneta para aplicação de insulina)</t>
  </si>
  <si>
    <t>789 63827 0642 4</t>
  </si>
  <si>
    <t>MS9673001BL</t>
  </si>
  <si>
    <t>HUMAPEN SAVVIO</t>
  </si>
  <si>
    <t>HUMAPEN SAVVIO GRAFITE 3ML X1 BL</t>
  </si>
  <si>
    <t>789 63827 0728 5</t>
  </si>
  <si>
    <t>0.0801.4391.001-0 </t>
  </si>
  <si>
    <t>MS9698001BL</t>
  </si>
  <si>
    <t>HUMAPEN SAVVIO CINZA 3ML X1 BL</t>
  </si>
  <si>
    <t>789 63827 0729 2</t>
  </si>
  <si>
    <t>MS9699001BL</t>
  </si>
  <si>
    <t>HUMAPEN SAVVIO VERMELHO 3ML X1 BL</t>
  </si>
  <si>
    <t>789 63827 0727 8</t>
  </si>
  <si>
    <t>MS9694001BL</t>
  </si>
  <si>
    <t>Lista nº 03/2017</t>
  </si>
  <si>
    <t>1. Reajuste anual de preços 31.Mar.2017 -  conforme Resolução CMED N°1, de 23 de fevereiro de 2015.</t>
  </si>
  <si>
    <t>PREÇOS A PARTIR DE 31/03/2017</t>
  </si>
  <si>
    <t>ADCIRCA</t>
  </si>
  <si>
    <t>20 MG COM REV CT BL AL PLAS INC X 60</t>
  </si>
  <si>
    <t>7896382706417</t>
  </si>
  <si>
    <t>1.1260.0184.002-4</t>
  </si>
  <si>
    <t>BYETTA</t>
  </si>
  <si>
    <t>250 MCG/ML SOL INJ CT CARP VD INC X 1,2 ML X SIST APLIC PLAS</t>
  </si>
  <si>
    <t>exenatida</t>
  </si>
  <si>
    <t>7896382705526</t>
  </si>
  <si>
    <t>1.1260.0182.001-5</t>
  </si>
  <si>
    <t>250 MCG/ML SOL INJ CT CARP VD INC X 2,4 ML X SIST APLIC PLAS </t>
  </si>
  <si>
    <t>7896382705533</t>
  </si>
  <si>
    <t>1.1260.0182.002-3</t>
  </si>
  <si>
    <t>CIALIS 5MG x 15 comprimidos</t>
  </si>
  <si>
    <t>5 MG COM REV CT BL AL PLAS INC X 15</t>
  </si>
  <si>
    <t>7896382706363</t>
  </si>
  <si>
    <t>1.1260.0074.007-7</t>
  </si>
  <si>
    <t>1.1260.0164.010-6</t>
  </si>
  <si>
    <t>30 MG CAP GEL DURA C/ MGRAN RETARD CT  BL AL AL X 30 </t>
  </si>
  <si>
    <t>7896382706721</t>
  </si>
  <si>
    <t>1.1260.0164.011-4</t>
  </si>
  <si>
    <t>MS8400001BLF3</t>
  </si>
  <si>
    <t>LIVALO 4MG X 15 comprimidos</t>
  </si>
  <si>
    <t>4 MG COM REV CT BL AL AL X 15</t>
  </si>
  <si>
    <t>7896382707148</t>
  </si>
  <si>
    <t>1.1260.0187.009-8</t>
  </si>
  <si>
    <t>Nível 1</t>
  </si>
  <si>
    <t>TADALAFILA 20MG x 8 comprimidos</t>
  </si>
  <si>
    <t>7896382707612</t>
  </si>
  <si>
    <t>1.1260.0189.003-1</t>
  </si>
  <si>
    <t>TADALAFILA 20MG x 12 comprimidos</t>
  </si>
  <si>
    <t>20 MG COM REV CT BL AL PLAS INC X 12 </t>
  </si>
  <si>
    <t>7896382707629</t>
  </si>
  <si>
    <t>1.1260.0189.010-2</t>
  </si>
  <si>
    <t>TADALAFILA 5MG x 7 comprimidos</t>
  </si>
  <si>
    <t>5 MG COM REV CT BL AL PLAS INC X 7</t>
  </si>
  <si>
    <t>7896382707513</t>
  </si>
  <si>
    <t>1.1260.0189.005-6</t>
  </si>
  <si>
    <t>TADALAFILA 5MG x 14 comprimidos</t>
  </si>
  <si>
    <t>5 MG COM REV CT BL AL PLAS INC X 14</t>
  </si>
  <si>
    <t>7896382707520</t>
  </si>
  <si>
    <t>1.1260.0189.006-4</t>
  </si>
  <si>
    <t>TADALAFILA 5MG x 15 comprimidos</t>
  </si>
  <si>
    <t>7896382707537</t>
  </si>
  <si>
    <t>1.1260.0189.007-2</t>
  </si>
  <si>
    <t>0,75 MG SOL INJ CT 1 SER PREENC VD TRANS X 0,5 ML + 1 CAN APLIC</t>
  </si>
  <si>
    <t>7896382707865</t>
  </si>
  <si>
    <t>1.1260.0190.005-1</t>
  </si>
  <si>
    <t>0,75 MG SOL INJ CT 2 SER PREENC VD TRANS X 0,5 ML + 2 CAN APLIC</t>
  </si>
  <si>
    <t>7896382707872</t>
  </si>
  <si>
    <t>1.1260.0190.006-1</t>
  </si>
  <si>
    <t>1,5 MG SOL INJ CT 1 SER PREENC VD TRANS X 0,5 ML + 1 CAN APLIC</t>
  </si>
  <si>
    <t>7896382707780</t>
  </si>
  <si>
    <t>1.1260.0190.001-9</t>
  </si>
  <si>
    <t>1,5 MG SOL INJ CT 4 SER PREENC VD TRANS X 0,5 ML + 4 CAN APLIC</t>
  </si>
  <si>
    <t>7896382707759</t>
  </si>
  <si>
    <t>1.1260.0190.003-5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</si>
</sst>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5" formatCode="000&quot; &quot;00000&quot; &quot;0000&quot; &quot;0"/>
    <numFmt numFmtId="166" formatCode="0&quot;.&quot;0000&quot;.&quot;0000&quot;.&quot;000&quot;-&quot;0"/>
    <numFmt numFmtId="167" formatCode="_(* #,##0.0000_);_(* \(#,##0.0000\);_(* &quot;-&quot;??_);_(@_)"/>
    <numFmt numFmtId="168" formatCode="_(* #,##0.000_);_(* \(#,##0.0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1F497D"/>
      <name val="Calibri"/>
      <family val="2"/>
      <scheme val="minor"/>
    </font>
    <font>
      <sz val="10"/>
      <color indexed="48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4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00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0" fontId="6" fillId="0" borderId="0" xfId="3" applyFont="1" applyFill="1" applyBorder="1" applyAlignment="1" applyProtection="1">
      <alignment horizontal="center" vertical="center"/>
    </xf>
    <xf numFmtId="10" fontId="6" fillId="0" borderId="0" xfId="3" applyNumberFormat="1" applyFont="1" applyFill="1" applyBorder="1" applyAlignment="1" applyProtection="1">
      <alignment horizontal="center" vertical="center"/>
    </xf>
    <xf numFmtId="10" fontId="6" fillId="0" borderId="0" xfId="2" applyNumberFormat="1" applyFont="1" applyFill="1" applyBorder="1" applyAlignment="1" applyProtection="1">
      <alignment horizontal="center" vertical="center"/>
    </xf>
    <xf numFmtId="43" fontId="4" fillId="5" borderId="8" xfId="1" applyFont="1" applyFill="1" applyBorder="1" applyAlignment="1">
      <alignment horizontal="center" vertical="center"/>
    </xf>
    <xf numFmtId="43" fontId="4" fillId="0" borderId="8" xfId="1" applyFont="1" applyFill="1" applyBorder="1" applyAlignment="1">
      <alignment horizontal="center" vertical="center"/>
    </xf>
    <xf numFmtId="43" fontId="4" fillId="0" borderId="9" xfId="1" applyFont="1" applyFill="1" applyBorder="1" applyAlignment="1">
      <alignment horizontal="center" vertical="center"/>
    </xf>
    <xf numFmtId="43" fontId="4" fillId="0" borderId="10" xfId="1" applyFont="1" applyFill="1" applyBorder="1" applyAlignment="1">
      <alignment horizontal="center" vertical="center"/>
    </xf>
    <xf numFmtId="43" fontId="4" fillId="2" borderId="10" xfId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3" applyFont="1" applyFill="1" applyAlignment="1" applyProtection="1">
      <alignment horizontal="left"/>
    </xf>
    <xf numFmtId="1" fontId="8" fillId="0" borderId="0" xfId="3" applyNumberFormat="1" applyFont="1" applyFill="1" applyAlignment="1" applyProtection="1">
      <alignment horizontal="center"/>
    </xf>
    <xf numFmtId="0" fontId="6" fillId="0" borderId="0" xfId="3" applyFont="1" applyFill="1" applyProtection="1"/>
    <xf numFmtId="0" fontId="9" fillId="2" borderId="0" xfId="3" applyFont="1" applyFill="1" applyBorder="1" applyProtection="1"/>
    <xf numFmtId="0" fontId="9" fillId="0" borderId="0" xfId="3" applyFont="1" applyFill="1" applyProtection="1"/>
    <xf numFmtId="0" fontId="6" fillId="2" borderId="0" xfId="3" applyFont="1" applyFill="1" applyProtection="1"/>
    <xf numFmtId="1" fontId="10" fillId="0" borderId="0" xfId="3" applyNumberFormat="1" applyFont="1" applyFill="1" applyAlignment="1" applyProtection="1">
      <alignment horizontal="left"/>
    </xf>
    <xf numFmtId="1" fontId="10" fillId="0" borderId="0" xfId="3" applyNumberFormat="1" applyFont="1" applyFill="1" applyAlignment="1" applyProtection="1">
      <alignment horizontal="center"/>
    </xf>
    <xf numFmtId="1" fontId="11" fillId="0" borderId="0" xfId="3" applyNumberFormat="1" applyFont="1" applyFill="1" applyAlignment="1" applyProtection="1">
      <alignment horizontal="center"/>
    </xf>
    <xf numFmtId="2" fontId="6" fillId="0" borderId="0" xfId="3" applyNumberFormat="1" applyFont="1" applyFill="1" applyProtection="1"/>
    <xf numFmtId="1" fontId="9" fillId="0" borderId="0" xfId="3" applyNumberFormat="1" applyFont="1" applyFill="1" applyAlignment="1" applyProtection="1">
      <alignment horizontal="left"/>
    </xf>
    <xf numFmtId="0" fontId="6" fillId="0" borderId="0" xfId="3" applyFont="1" applyFill="1" applyBorder="1" applyProtection="1"/>
    <xf numFmtId="0" fontId="12" fillId="0" borderId="0" xfId="3" applyFont="1" applyFill="1" applyBorder="1" applyAlignment="1" applyProtection="1">
      <alignment horizontal="left"/>
    </xf>
    <xf numFmtId="0" fontId="13" fillId="0" borderId="0" xfId="3" quotePrefix="1" applyFont="1" applyFill="1" applyBorder="1" applyAlignment="1" applyProtection="1">
      <alignment horizontal="left"/>
    </xf>
    <xf numFmtId="0" fontId="10" fillId="0" borderId="0" xfId="3" quotePrefix="1" applyFont="1" applyFill="1" applyBorder="1" applyAlignment="1" applyProtection="1">
      <alignment horizontal="center"/>
    </xf>
    <xf numFmtId="0" fontId="13" fillId="0" borderId="0" xfId="3" quotePrefix="1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0" fontId="6" fillId="2" borderId="0" xfId="3" applyFont="1" applyFill="1" applyBorder="1" applyProtection="1"/>
    <xf numFmtId="43" fontId="6" fillId="0" borderId="0" xfId="3" applyNumberFormat="1" applyFont="1" applyFill="1" applyProtection="1"/>
    <xf numFmtId="0" fontId="14" fillId="2" borderId="0" xfId="3" applyFont="1" applyFill="1" applyBorder="1" applyProtection="1"/>
    <xf numFmtId="0" fontId="14" fillId="0" borderId="0" xfId="3" applyFont="1" applyFill="1" applyProtection="1"/>
    <xf numFmtId="0" fontId="14" fillId="2" borderId="0" xfId="3" applyFont="1" applyFill="1" applyProtection="1"/>
    <xf numFmtId="0" fontId="5" fillId="0" borderId="0" xfId="3" applyFont="1" applyFill="1" applyAlignment="1" applyProtection="1">
      <alignment horizontal="left"/>
    </xf>
    <xf numFmtId="0" fontId="5" fillId="3" borderId="5" xfId="3" applyNumberFormat="1" applyFont="1" applyFill="1" applyBorder="1" applyAlignment="1" applyProtection="1">
      <alignment horizontal="center" vertical="center" wrapText="1"/>
    </xf>
    <xf numFmtId="1" fontId="5" fillId="6" borderId="5" xfId="3" applyNumberFormat="1" applyFont="1" applyFill="1" applyBorder="1" applyAlignment="1" applyProtection="1">
      <alignment horizontal="left" vertical="center"/>
    </xf>
    <xf numFmtId="1" fontId="6" fillId="2" borderId="5" xfId="3" applyNumberFormat="1" applyFont="1" applyFill="1" applyBorder="1" applyAlignment="1" applyProtection="1">
      <alignment horizontal="left" vertical="center" wrapText="1"/>
    </xf>
    <xf numFmtId="1" fontId="6" fillId="2" borderId="5" xfId="3" applyNumberFormat="1" applyFont="1" applyFill="1" applyBorder="1" applyAlignment="1" applyProtection="1">
      <alignment horizontal="left" vertical="center"/>
    </xf>
    <xf numFmtId="165" fontId="6" fillId="2" borderId="5" xfId="3" applyNumberFormat="1" applyFont="1" applyFill="1" applyBorder="1" applyAlignment="1" applyProtection="1">
      <alignment horizontal="center" vertical="center"/>
    </xf>
    <xf numFmtId="166" fontId="5" fillId="2" borderId="5" xfId="3" applyNumberFormat="1" applyFont="1" applyFill="1" applyBorder="1" applyAlignment="1" applyProtection="1">
      <alignment horizontal="center" vertical="center"/>
    </xf>
    <xf numFmtId="166" fontId="6" fillId="2" borderId="5" xfId="3" applyNumberFormat="1" applyFont="1" applyFill="1" applyBorder="1" applyAlignment="1" applyProtection="1">
      <alignment horizontal="center" vertical="center"/>
    </xf>
    <xf numFmtId="1" fontId="6" fillId="2" borderId="5" xfId="3" applyNumberFormat="1" applyFont="1" applyFill="1" applyBorder="1" applyAlignment="1" applyProtection="1">
      <alignment horizontal="center" vertical="center"/>
    </xf>
    <xf numFmtId="1" fontId="15" fillId="2" borderId="5" xfId="3" applyNumberFormat="1" applyFont="1" applyFill="1" applyBorder="1" applyAlignment="1" applyProtection="1">
      <alignment horizontal="left" vertical="center"/>
    </xf>
    <xf numFmtId="0" fontId="6" fillId="2" borderId="3" xfId="3" applyFont="1" applyFill="1" applyBorder="1" applyAlignment="1" applyProtection="1">
      <alignment horizontal="center" vertical="center"/>
    </xf>
    <xf numFmtId="15" fontId="5" fillId="5" borderId="5" xfId="3" applyNumberFormat="1" applyFont="1" applyFill="1" applyBorder="1" applyAlignment="1" applyProtection="1">
      <alignment horizontal="center" vertical="center"/>
    </xf>
    <xf numFmtId="15" fontId="5" fillId="0" borderId="5" xfId="3" applyNumberFormat="1" applyFont="1" applyFill="1" applyBorder="1" applyAlignment="1" applyProtection="1">
      <alignment horizontal="center" vertical="center"/>
    </xf>
    <xf numFmtId="43" fontId="6" fillId="2" borderId="0" xfId="1" applyFont="1" applyFill="1" applyAlignment="1" applyProtection="1">
      <alignment vertical="center"/>
    </xf>
    <xf numFmtId="0" fontId="6" fillId="2" borderId="0" xfId="3" applyFont="1" applyFill="1" applyAlignment="1" applyProtection="1">
      <alignment vertical="center"/>
    </xf>
    <xf numFmtId="1" fontId="5" fillId="2" borderId="5" xfId="3" applyNumberFormat="1" applyFont="1" applyFill="1" applyBorder="1" applyAlignment="1" applyProtection="1">
      <alignment horizontal="left" vertical="center"/>
    </xf>
    <xf numFmtId="1" fontId="6" fillId="2" borderId="5" xfId="3" quotePrefix="1" applyNumberFormat="1" applyFont="1" applyFill="1" applyBorder="1" applyAlignment="1" applyProtection="1">
      <alignment horizontal="left" vertical="center"/>
    </xf>
    <xf numFmtId="1" fontId="5" fillId="0" borderId="5" xfId="3" applyNumberFormat="1" applyFont="1" applyFill="1" applyBorder="1" applyAlignment="1" applyProtection="1">
      <alignment horizontal="left" vertical="center"/>
    </xf>
    <xf numFmtId="1" fontId="6" fillId="0" borderId="5" xfId="3" applyNumberFormat="1" applyFont="1" applyFill="1" applyBorder="1" applyAlignment="1" applyProtection="1">
      <alignment horizontal="left" vertical="center"/>
    </xf>
    <xf numFmtId="165" fontId="6" fillId="0" borderId="5" xfId="3" applyNumberFormat="1" applyFont="1" applyFill="1" applyBorder="1" applyAlignment="1" applyProtection="1">
      <alignment horizontal="center" vertical="center"/>
    </xf>
    <xf numFmtId="166" fontId="5" fillId="0" borderId="5" xfId="3" applyNumberFormat="1" applyFont="1" applyFill="1" applyBorder="1" applyAlignment="1" applyProtection="1">
      <alignment horizontal="center" vertical="center"/>
    </xf>
    <xf numFmtId="166" fontId="6" fillId="0" borderId="5" xfId="3" applyNumberFormat="1" applyFont="1" applyFill="1" applyBorder="1" applyAlignment="1" applyProtection="1">
      <alignment horizontal="center" vertical="center"/>
    </xf>
    <xf numFmtId="1" fontId="6" fillId="0" borderId="5" xfId="3" applyNumberFormat="1" applyFont="1" applyFill="1" applyBorder="1" applyAlignment="1" applyProtection="1">
      <alignment horizontal="center" vertical="center"/>
    </xf>
    <xf numFmtId="1" fontId="15" fillId="0" borderId="5" xfId="3" applyNumberFormat="1" applyFont="1" applyFill="1" applyBorder="1" applyAlignment="1" applyProtection="1">
      <alignment horizontal="left" vertical="center"/>
    </xf>
    <xf numFmtId="0" fontId="6" fillId="0" borderId="3" xfId="3" applyFont="1" applyFill="1" applyBorder="1" applyAlignment="1" applyProtection="1">
      <alignment horizontal="center" vertical="center"/>
    </xf>
    <xf numFmtId="1" fontId="5" fillId="7" borderId="5" xfId="3" applyNumberFormat="1" applyFont="1" applyFill="1" applyBorder="1" applyAlignment="1" applyProtection="1">
      <alignment horizontal="left" vertical="center"/>
    </xf>
    <xf numFmtId="1" fontId="4" fillId="2" borderId="5" xfId="3" applyNumberFormat="1" applyFont="1" applyFill="1" applyBorder="1" applyAlignment="1" applyProtection="1">
      <alignment horizontal="left" vertical="center" wrapText="1"/>
    </xf>
    <xf numFmtId="1" fontId="3" fillId="0" borderId="5" xfId="3" applyNumberFormat="1" applyFont="1" applyFill="1" applyBorder="1" applyAlignment="1" applyProtection="1">
      <alignment horizontal="left" vertical="center"/>
    </xf>
    <xf numFmtId="1" fontId="5" fillId="0" borderId="5" xfId="3" applyNumberFormat="1" applyFont="1" applyFill="1" applyBorder="1" applyAlignment="1" applyProtection="1">
      <alignment horizontal="left" vertical="center" wrapText="1"/>
    </xf>
    <xf numFmtId="167" fontId="6" fillId="2" borderId="0" xfId="1" applyNumberFormat="1" applyFont="1" applyFill="1" applyAlignment="1" applyProtection="1">
      <alignment vertical="center"/>
    </xf>
    <xf numFmtId="168" fontId="6" fillId="2" borderId="0" xfId="1" applyNumberFormat="1" applyFont="1" applyFill="1" applyAlignment="1" applyProtection="1">
      <alignment vertical="center"/>
    </xf>
    <xf numFmtId="0" fontId="5" fillId="2" borderId="0" xfId="3" applyFont="1" applyFill="1" applyAlignment="1" applyProtection="1">
      <alignment vertical="center"/>
    </xf>
    <xf numFmtId="10" fontId="6" fillId="2" borderId="0" xfId="2" applyNumberFormat="1" applyFont="1" applyFill="1" applyAlignment="1" applyProtection="1">
      <alignment vertical="center"/>
    </xf>
    <xf numFmtId="1" fontId="8" fillId="0" borderId="0" xfId="3" applyNumberFormat="1" applyFont="1" applyFill="1" applyBorder="1" applyAlignment="1" applyProtection="1">
      <alignment horizontal="left" vertical="center"/>
    </xf>
    <xf numFmtId="1" fontId="8" fillId="0" borderId="0" xfId="3" applyNumberFormat="1" applyFont="1" applyFill="1" applyBorder="1" applyAlignment="1" applyProtection="1">
      <alignment horizontal="left" vertical="center" wrapText="1"/>
    </xf>
    <xf numFmtId="1" fontId="8" fillId="0" borderId="0" xfId="3" applyNumberFormat="1" applyFont="1" applyFill="1" applyBorder="1" applyAlignment="1" applyProtection="1">
      <alignment horizontal="center" vertical="center"/>
    </xf>
    <xf numFmtId="43" fontId="6" fillId="0" borderId="0" xfId="1" applyFont="1" applyFill="1" applyBorder="1" applyAlignment="1" applyProtection="1">
      <alignment horizontal="center" vertical="center"/>
    </xf>
    <xf numFmtId="43" fontId="9" fillId="0" borderId="0" xfId="1" applyFont="1" applyFill="1" applyBorder="1" applyAlignment="1" applyProtection="1">
      <alignment horizontal="center" vertical="center"/>
    </xf>
    <xf numFmtId="0" fontId="6" fillId="0" borderId="0" xfId="3" applyFont="1" applyFill="1" applyBorder="1" applyAlignment="1" applyProtection="1">
      <alignment vertical="center"/>
    </xf>
    <xf numFmtId="0" fontId="6" fillId="2" borderId="0" xfId="3" applyFont="1" applyFill="1" applyBorder="1" applyAlignment="1" applyProtection="1">
      <alignment vertical="center"/>
    </xf>
    <xf numFmtId="1" fontId="6" fillId="0" borderId="5" xfId="3" applyNumberFormat="1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horizontal="left" vertical="center"/>
    </xf>
    <xf numFmtId="1" fontId="8" fillId="0" borderId="0" xfId="3" applyNumberFormat="1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vertical="center"/>
    </xf>
    <xf numFmtId="43" fontId="6" fillId="0" borderId="0" xfId="1" applyFont="1" applyFill="1" applyAlignment="1" applyProtection="1">
      <alignment horizontal="center" vertical="center"/>
    </xf>
    <xf numFmtId="1" fontId="6" fillId="0" borderId="4" xfId="3" applyNumberFormat="1" applyFont="1" applyFill="1" applyBorder="1" applyAlignment="1" applyProtection="1">
      <alignment horizontal="left" vertical="center" wrapText="1"/>
    </xf>
    <xf numFmtId="0" fontId="6" fillId="0" borderId="5" xfId="3" applyFont="1" applyFill="1" applyBorder="1" applyAlignment="1" applyProtection="1">
      <alignment horizontal="left" vertical="center"/>
    </xf>
    <xf numFmtId="0" fontId="6" fillId="0" borderId="5" xfId="3" applyFont="1" applyFill="1" applyBorder="1" applyAlignment="1" applyProtection="1">
      <alignment horizontal="center" vertical="center"/>
    </xf>
    <xf numFmtId="43" fontId="6" fillId="0" borderId="5" xfId="1" applyFont="1" applyFill="1" applyBorder="1" applyAlignment="1" applyProtection="1">
      <alignment horizontal="center" vertical="center"/>
    </xf>
    <xf numFmtId="43" fontId="9" fillId="0" borderId="0" xfId="1" applyFont="1" applyFill="1" applyBorder="1" applyAlignment="1">
      <alignment horizontal="center" vertical="center"/>
    </xf>
    <xf numFmtId="10" fontId="6" fillId="0" borderId="0" xfId="2" applyNumberFormat="1" applyFont="1" applyFill="1" applyProtection="1"/>
    <xf numFmtId="0" fontId="5" fillId="3" borderId="1" xfId="3" applyFont="1" applyFill="1" applyBorder="1" applyAlignment="1" applyProtection="1">
      <alignment horizontal="center" vertical="center" wrapText="1"/>
    </xf>
    <xf numFmtId="0" fontId="5" fillId="3" borderId="6" xfId="3" applyFont="1" applyFill="1" applyBorder="1" applyAlignment="1" applyProtection="1">
      <alignment horizontal="center" vertical="center" wrapText="1"/>
    </xf>
    <xf numFmtId="0" fontId="5" fillId="0" borderId="0" xfId="3" quotePrefix="1" applyFont="1" applyFill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center" vertical="center"/>
    </xf>
    <xf numFmtId="0" fontId="12" fillId="0" borderId="0" xfId="3" applyFont="1" applyFill="1" applyBorder="1" applyAlignment="1" applyProtection="1">
      <alignment horizontal="left" wrapText="1"/>
    </xf>
    <xf numFmtId="0" fontId="5" fillId="0" borderId="0" xfId="3" applyFont="1" applyFill="1" applyBorder="1" applyAlignment="1" applyProtection="1">
      <alignment horizontal="center"/>
    </xf>
    <xf numFmtId="15" fontId="5" fillId="3" borderId="5" xfId="3" applyNumberFormat="1" applyFont="1" applyFill="1" applyBorder="1" applyAlignment="1" applyProtection="1">
      <alignment horizontal="center" vertical="center" wrapText="1"/>
    </xf>
    <xf numFmtId="0" fontId="5" fillId="3" borderId="2" xfId="3" applyFont="1" applyFill="1" applyBorder="1" applyAlignment="1" applyProtection="1">
      <alignment horizontal="center" vertical="center" wrapText="1"/>
    </xf>
    <xf numFmtId="0" fontId="5" fillId="3" borderId="7" xfId="3" applyFont="1" applyFill="1" applyBorder="1" applyAlignment="1" applyProtection="1">
      <alignment horizontal="center" vertical="center" wrapText="1"/>
    </xf>
    <xf numFmtId="17" fontId="5" fillId="4" borderId="3" xfId="3" applyNumberFormat="1" applyFont="1" applyFill="1" applyBorder="1" applyAlignment="1" applyProtection="1">
      <alignment horizontal="center" vertical="center"/>
    </xf>
    <xf numFmtId="17" fontId="5" fillId="4" borderId="4" xfId="3" applyNumberFormat="1" applyFont="1" applyFill="1" applyBorder="1" applyAlignment="1" applyProtection="1">
      <alignment horizontal="center" vertical="center"/>
    </xf>
    <xf numFmtId="17" fontId="5" fillId="0" borderId="3" xfId="3" applyNumberFormat="1" applyFont="1" applyFill="1" applyBorder="1" applyAlignment="1" applyProtection="1">
      <alignment horizontal="center" vertical="center"/>
    </xf>
    <xf numFmtId="17" fontId="5" fillId="0" borderId="4" xfId="3" applyNumberFormat="1" applyFont="1" applyFill="1" applyBorder="1" applyAlignment="1" applyProtection="1">
      <alignment horizontal="center" vertical="center"/>
    </xf>
    <xf numFmtId="17" fontId="5" fillId="0" borderId="3" xfId="3" applyNumberFormat="1" applyFont="1" applyFill="1" applyBorder="1" applyAlignment="1" applyProtection="1">
      <alignment horizontal="center" vertical="center" wrapText="1"/>
    </xf>
    <xf numFmtId="17" fontId="5" fillId="0" borderId="4" xfId="3" applyNumberFormat="1" applyFont="1" applyFill="1" applyBorder="1" applyAlignment="1" applyProtection="1">
      <alignment horizontal="center" vertical="center" wrapText="1"/>
    </xf>
  </cellXfs>
  <cellStyles count="4">
    <cellStyle name="Comma" xfId="1" builtinId="3"/>
    <cellStyle name="Normal" xfId="0" builtinId="0"/>
    <cellStyle name="Normal_pis cofins res 6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0"/>
  <sheetViews>
    <sheetView showGridLines="0" tabSelected="1" workbookViewId="0">
      <pane ySplit="10" topLeftCell="A11" activePane="bottomLeft" state="frozen"/>
      <selection pane="bottomLeft" activeCell="A2" sqref="A2:C3"/>
    </sheetView>
  </sheetViews>
  <sheetFormatPr defaultRowHeight="12.75" outlineLevelRow="1" x14ac:dyDescent="0.2"/>
  <cols>
    <col min="1" max="1" width="23.28515625" style="12" bestFit="1" customWidth="1"/>
    <col min="2" max="2" width="22.42578125" style="12" customWidth="1"/>
    <col min="3" max="3" width="26.7109375" style="12" customWidth="1"/>
    <col min="4" max="4" width="21.42578125" style="12" bestFit="1" customWidth="1"/>
    <col min="5" max="5" width="15.42578125" style="13" bestFit="1" customWidth="1"/>
    <col min="6" max="6" width="16.42578125" style="13" bestFit="1" customWidth="1"/>
    <col min="7" max="7" width="14.28515625" style="13" bestFit="1" customWidth="1"/>
    <col min="8" max="8" width="16.140625" style="13" bestFit="1" customWidth="1"/>
    <col min="9" max="9" width="5.42578125" style="13" bestFit="1" customWidth="1"/>
    <col min="10" max="10" width="39.42578125" style="13" bestFit="1" customWidth="1"/>
    <col min="11" max="11" width="10.85546875" style="13" bestFit="1" customWidth="1"/>
    <col min="12" max="12" width="14.85546875" style="14" bestFit="1" customWidth="1"/>
    <col min="13" max="13" width="9" style="14" bestFit="1" customWidth="1"/>
    <col min="14" max="14" width="4.5703125" style="14" bestFit="1" customWidth="1"/>
    <col min="15" max="15" width="10" style="14" bestFit="1" customWidth="1"/>
    <col min="16" max="16" width="9" style="14" bestFit="1" customWidth="1"/>
    <col min="17" max="17" width="10" style="14" customWidth="1"/>
    <col min="18" max="18" width="9" style="14" bestFit="1" customWidth="1"/>
    <col min="19" max="19" width="10" style="14" bestFit="1" customWidth="1"/>
    <col min="20" max="20" width="9" style="14" bestFit="1" customWidth="1"/>
    <col min="21" max="21" width="10" style="14" bestFit="1" customWidth="1"/>
    <col min="22" max="22" width="9" style="14" bestFit="1" customWidth="1"/>
    <col min="23" max="23" width="10" style="14" bestFit="1" customWidth="1"/>
    <col min="24" max="24" width="9" style="14" bestFit="1" customWidth="1"/>
    <col min="25" max="25" width="10" style="14" bestFit="1" customWidth="1"/>
    <col min="26" max="26" width="9" style="14" bestFit="1" customWidth="1"/>
    <col min="27" max="27" width="10" style="14" bestFit="1" customWidth="1"/>
    <col min="28" max="28" width="9" style="14" bestFit="1" customWidth="1"/>
    <col min="29" max="29" width="10" style="14" bestFit="1" customWidth="1"/>
    <col min="30" max="30" width="9" style="14" bestFit="1" customWidth="1"/>
    <col min="31" max="31" width="9.42578125" style="14" bestFit="1" customWidth="1"/>
    <col min="32" max="32" width="11" style="14" bestFit="1" customWidth="1"/>
    <col min="33" max="33" width="13" style="17" bestFit="1" customWidth="1"/>
    <col min="34" max="40" width="11.42578125" style="17" bestFit="1" customWidth="1"/>
    <col min="41" max="41" width="11.5703125" style="17" bestFit="1" customWidth="1"/>
    <col min="42" max="42" width="13" style="17" bestFit="1" customWidth="1"/>
    <col min="43" max="16384" width="9.140625" style="17"/>
  </cols>
  <sheetData>
    <row r="1" spans="1:42" ht="3.75" customHeight="1" x14ac:dyDescent="0.2">
      <c r="M1" s="15">
        <v>51</v>
      </c>
      <c r="N1" s="15">
        <v>60</v>
      </c>
      <c r="O1" s="16">
        <v>52</v>
      </c>
      <c r="P1" s="15">
        <v>61</v>
      </c>
      <c r="Q1" s="16">
        <v>53</v>
      </c>
      <c r="R1" s="15">
        <v>62</v>
      </c>
      <c r="S1" s="16">
        <v>55</v>
      </c>
      <c r="T1" s="15">
        <v>64</v>
      </c>
      <c r="U1" s="16">
        <v>57</v>
      </c>
      <c r="V1" s="15">
        <v>66</v>
      </c>
      <c r="W1" s="16">
        <v>59</v>
      </c>
      <c r="X1" s="15">
        <v>68</v>
      </c>
      <c r="Y1" s="16">
        <v>54</v>
      </c>
      <c r="Z1" s="15">
        <v>63</v>
      </c>
      <c r="AA1" s="16">
        <v>56</v>
      </c>
      <c r="AB1" s="15">
        <v>65</v>
      </c>
      <c r="AC1" s="16">
        <v>58</v>
      </c>
      <c r="AD1" s="15">
        <v>67</v>
      </c>
    </row>
    <row r="2" spans="1:42" ht="24.75" customHeight="1" x14ac:dyDescent="0.2">
      <c r="A2" s="87" t="s">
        <v>0</v>
      </c>
      <c r="B2" s="87"/>
      <c r="C2" s="87"/>
      <c r="E2" s="18"/>
      <c r="F2" s="19"/>
      <c r="G2" s="20"/>
      <c r="H2" s="20"/>
      <c r="I2" s="20"/>
      <c r="J2" s="20"/>
      <c r="K2" s="20"/>
      <c r="L2" s="1"/>
      <c r="AC2" s="21"/>
    </row>
    <row r="3" spans="1:42" ht="18" customHeight="1" x14ac:dyDescent="0.2">
      <c r="A3" s="87"/>
      <c r="B3" s="87"/>
      <c r="C3" s="87"/>
      <c r="E3" s="22"/>
      <c r="F3" s="19"/>
      <c r="G3" s="20"/>
      <c r="H3" s="20"/>
      <c r="I3" s="20"/>
      <c r="J3" s="20"/>
      <c r="K3" s="20"/>
      <c r="L3" s="2"/>
      <c r="R3" s="88"/>
      <c r="S3" s="88"/>
      <c r="T3" s="23"/>
    </row>
    <row r="4" spans="1:42" x14ac:dyDescent="0.2">
      <c r="A4" s="24" t="s">
        <v>336</v>
      </c>
      <c r="B4" s="25"/>
      <c r="C4" s="25"/>
      <c r="D4" s="25"/>
      <c r="E4" s="22"/>
      <c r="F4" s="26"/>
      <c r="G4" s="27"/>
      <c r="H4" s="27"/>
      <c r="I4" s="27"/>
      <c r="J4" s="27"/>
      <c r="K4" s="27"/>
      <c r="L4" s="2"/>
      <c r="R4" s="3"/>
      <c r="S4" s="4"/>
      <c r="T4" s="23"/>
    </row>
    <row r="5" spans="1:42" x14ac:dyDescent="0.2">
      <c r="A5" s="28" t="s">
        <v>1</v>
      </c>
      <c r="B5" s="25"/>
      <c r="C5" s="25"/>
      <c r="D5" s="25"/>
      <c r="E5" s="22"/>
      <c r="F5" s="26"/>
      <c r="G5" s="27"/>
      <c r="H5" s="27"/>
      <c r="I5" s="27"/>
      <c r="J5" s="27"/>
      <c r="K5" s="27"/>
      <c r="L5" s="2"/>
      <c r="M5" s="29"/>
      <c r="N5" s="29"/>
      <c r="R5" s="3"/>
      <c r="S5" s="5"/>
      <c r="T5" s="23"/>
      <c r="U5" s="30"/>
    </row>
    <row r="6" spans="1:42" x14ac:dyDescent="0.2">
      <c r="A6" s="89" t="s">
        <v>337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29"/>
      <c r="N6" s="29"/>
      <c r="O6" s="83">
        <v>60</v>
      </c>
      <c r="P6" s="83">
        <f>O6+1</f>
        <v>61</v>
      </c>
      <c r="Q6" s="83">
        <f t="shared" ref="Q6:AD6" si="0">P6+1</f>
        <v>62</v>
      </c>
      <c r="R6" s="83">
        <f t="shared" si="0"/>
        <v>63</v>
      </c>
      <c r="S6" s="83">
        <f t="shared" si="0"/>
        <v>64</v>
      </c>
      <c r="T6" s="83">
        <f t="shared" si="0"/>
        <v>65</v>
      </c>
      <c r="U6" s="83">
        <f t="shared" si="0"/>
        <v>66</v>
      </c>
      <c r="V6" s="83">
        <f t="shared" si="0"/>
        <v>67</v>
      </c>
      <c r="W6" s="83">
        <f t="shared" si="0"/>
        <v>68</v>
      </c>
      <c r="X6" s="83">
        <f t="shared" si="0"/>
        <v>69</v>
      </c>
      <c r="Y6" s="83">
        <f t="shared" si="0"/>
        <v>70</v>
      </c>
      <c r="Z6" s="83">
        <f t="shared" si="0"/>
        <v>71</v>
      </c>
      <c r="AA6" s="83">
        <f t="shared" si="0"/>
        <v>72</v>
      </c>
      <c r="AB6" s="83">
        <f t="shared" si="0"/>
        <v>73</v>
      </c>
      <c r="AC6" s="83">
        <f t="shared" si="0"/>
        <v>74</v>
      </c>
      <c r="AD6" s="83">
        <f t="shared" si="0"/>
        <v>75</v>
      </c>
    </row>
    <row r="7" spans="1:42" s="33" customFormat="1" x14ac:dyDescent="0.2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31"/>
      <c r="N7" s="31"/>
      <c r="O7" s="15">
        <v>60</v>
      </c>
      <c r="P7" s="15">
        <v>61</v>
      </c>
      <c r="Q7" s="15">
        <v>53</v>
      </c>
      <c r="R7" s="15">
        <v>62</v>
      </c>
      <c r="S7" s="15">
        <v>55</v>
      </c>
      <c r="T7" s="15">
        <v>64</v>
      </c>
      <c r="U7" s="15">
        <v>57</v>
      </c>
      <c r="V7" s="15">
        <v>66</v>
      </c>
      <c r="W7" s="15">
        <v>59</v>
      </c>
      <c r="X7" s="15">
        <v>68</v>
      </c>
      <c r="Y7" s="15">
        <v>54</v>
      </c>
      <c r="Z7" s="15">
        <v>63</v>
      </c>
      <c r="AA7" s="15">
        <v>56</v>
      </c>
      <c r="AB7" s="15">
        <v>65</v>
      </c>
      <c r="AC7" s="15">
        <v>58</v>
      </c>
      <c r="AD7" s="15">
        <v>67</v>
      </c>
      <c r="AE7" s="32"/>
      <c r="AF7" s="32"/>
    </row>
    <row r="8" spans="1:42" x14ac:dyDescent="0.2">
      <c r="A8" s="34" t="s">
        <v>2</v>
      </c>
      <c r="M8" s="90" t="s">
        <v>338</v>
      </c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</row>
    <row r="9" spans="1:42" ht="38.25" customHeight="1" x14ac:dyDescent="0.2">
      <c r="A9" s="85" t="s">
        <v>3</v>
      </c>
      <c r="B9" s="85" t="s">
        <v>4</v>
      </c>
      <c r="C9" s="85" t="s">
        <v>5</v>
      </c>
      <c r="D9" s="85" t="s">
        <v>6</v>
      </c>
      <c r="E9" s="85" t="s">
        <v>7</v>
      </c>
      <c r="F9" s="85" t="s">
        <v>8</v>
      </c>
      <c r="G9" s="85" t="s">
        <v>9</v>
      </c>
      <c r="H9" s="85" t="s">
        <v>10</v>
      </c>
      <c r="I9" s="85" t="s">
        <v>11</v>
      </c>
      <c r="J9" s="85" t="s">
        <v>12</v>
      </c>
      <c r="K9" s="85" t="s">
        <v>13</v>
      </c>
      <c r="L9" s="92" t="s">
        <v>14</v>
      </c>
      <c r="M9" s="94" t="s">
        <v>15</v>
      </c>
      <c r="N9" s="95"/>
      <c r="O9" s="94" t="s">
        <v>16</v>
      </c>
      <c r="P9" s="95"/>
      <c r="Q9" s="94" t="s">
        <v>17</v>
      </c>
      <c r="R9" s="95"/>
      <c r="S9" s="96" t="s">
        <v>18</v>
      </c>
      <c r="T9" s="97"/>
      <c r="U9" s="94" t="s">
        <v>19</v>
      </c>
      <c r="V9" s="95"/>
      <c r="W9" s="96" t="s">
        <v>20</v>
      </c>
      <c r="X9" s="97"/>
      <c r="Y9" s="98" t="s">
        <v>21</v>
      </c>
      <c r="Z9" s="99"/>
      <c r="AA9" s="98" t="s">
        <v>22</v>
      </c>
      <c r="AB9" s="99"/>
      <c r="AC9" s="98" t="s">
        <v>23</v>
      </c>
      <c r="AD9" s="99"/>
      <c r="AE9" s="91" t="s">
        <v>24</v>
      </c>
      <c r="AF9" s="91" t="s">
        <v>25</v>
      </c>
    </row>
    <row r="10" spans="1:42" ht="39" customHeight="1" x14ac:dyDescent="0.2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93"/>
      <c r="M10" s="35" t="s">
        <v>26</v>
      </c>
      <c r="N10" s="35" t="s">
        <v>27</v>
      </c>
      <c r="O10" s="35" t="s">
        <v>26</v>
      </c>
      <c r="P10" s="35" t="s">
        <v>27</v>
      </c>
      <c r="Q10" s="35" t="s">
        <v>26</v>
      </c>
      <c r="R10" s="35" t="s">
        <v>27</v>
      </c>
      <c r="S10" s="35" t="s">
        <v>26</v>
      </c>
      <c r="T10" s="35" t="s">
        <v>27</v>
      </c>
      <c r="U10" s="35" t="s">
        <v>26</v>
      </c>
      <c r="V10" s="35" t="s">
        <v>27</v>
      </c>
      <c r="W10" s="35" t="s">
        <v>26</v>
      </c>
      <c r="X10" s="35" t="s">
        <v>27</v>
      </c>
      <c r="Y10" s="35" t="s">
        <v>26</v>
      </c>
      <c r="Z10" s="35" t="s">
        <v>27</v>
      </c>
      <c r="AA10" s="35" t="s">
        <v>26</v>
      </c>
      <c r="AB10" s="35" t="s">
        <v>27</v>
      </c>
      <c r="AC10" s="35" t="s">
        <v>26</v>
      </c>
      <c r="AD10" s="35" t="s">
        <v>27</v>
      </c>
      <c r="AE10" s="91"/>
      <c r="AF10" s="91"/>
    </row>
    <row r="11" spans="1:42" s="48" customFormat="1" ht="22.5" hidden="1" customHeight="1" outlineLevel="1" x14ac:dyDescent="0.25">
      <c r="A11" s="36" t="s">
        <v>339</v>
      </c>
      <c r="B11" s="37"/>
      <c r="C11" s="37" t="s">
        <v>340</v>
      </c>
      <c r="D11" s="38" t="s">
        <v>53</v>
      </c>
      <c r="E11" s="39" t="s">
        <v>341</v>
      </c>
      <c r="F11" s="40" t="s">
        <v>342</v>
      </c>
      <c r="G11" s="41"/>
      <c r="H11" s="42">
        <v>507604702115311</v>
      </c>
      <c r="I11" s="42"/>
      <c r="J11" s="43"/>
      <c r="K11" s="42" t="s">
        <v>36</v>
      </c>
      <c r="L11" s="44" t="s">
        <v>46</v>
      </c>
      <c r="M11" s="6"/>
      <c r="N11" s="6"/>
      <c r="O11" s="7">
        <v>1958.73</v>
      </c>
      <c r="P11" s="7">
        <v>2707.83</v>
      </c>
      <c r="Q11" s="7">
        <v>2076.73</v>
      </c>
      <c r="R11" s="7">
        <v>2870.96</v>
      </c>
      <c r="S11" s="7">
        <v>2089.31</v>
      </c>
      <c r="T11" s="7">
        <v>2888.35</v>
      </c>
      <c r="U11" s="7">
        <v>2102.0500000000002</v>
      </c>
      <c r="V11" s="7">
        <v>2905.97</v>
      </c>
      <c r="W11" s="7">
        <v>2154.61</v>
      </c>
      <c r="X11" s="7">
        <v>2978.62</v>
      </c>
      <c r="Y11" s="7">
        <v>2076.73</v>
      </c>
      <c r="Z11" s="7">
        <v>2870.96</v>
      </c>
      <c r="AA11" s="7">
        <v>2089.31</v>
      </c>
      <c r="AB11" s="7">
        <v>2888.35</v>
      </c>
      <c r="AC11" s="7">
        <v>2102.0500000000002</v>
      </c>
      <c r="AD11" s="7">
        <v>2905.96</v>
      </c>
      <c r="AE11" s="45">
        <v>42826</v>
      </c>
      <c r="AF11" s="46">
        <v>43190</v>
      </c>
      <c r="AG11" s="47"/>
      <c r="AH11" s="47"/>
      <c r="AI11" s="47"/>
      <c r="AJ11" s="47"/>
      <c r="AK11" s="47"/>
      <c r="AL11" s="47"/>
      <c r="AM11" s="47"/>
      <c r="AN11" s="47"/>
      <c r="AO11" s="47"/>
      <c r="AP11" s="47"/>
    </row>
    <row r="12" spans="1:42" s="48" customFormat="1" ht="22.5" customHeight="1" collapsed="1" x14ac:dyDescent="0.25">
      <c r="A12" s="49" t="s">
        <v>28</v>
      </c>
      <c r="B12" s="37" t="s">
        <v>29</v>
      </c>
      <c r="C12" s="37" t="s">
        <v>30</v>
      </c>
      <c r="D12" s="38" t="s">
        <v>31</v>
      </c>
      <c r="E12" s="39">
        <v>7896382707193</v>
      </c>
      <c r="F12" s="40" t="s">
        <v>32</v>
      </c>
      <c r="G12" s="41" t="s">
        <v>33</v>
      </c>
      <c r="H12" s="42">
        <v>507613060017902</v>
      </c>
      <c r="I12" s="42" t="s">
        <v>34</v>
      </c>
      <c r="J12" s="43" t="s">
        <v>35</v>
      </c>
      <c r="K12" s="42" t="s">
        <v>36</v>
      </c>
      <c r="L12" s="44" t="s">
        <v>37</v>
      </c>
      <c r="M12" s="6"/>
      <c r="N12" s="6"/>
      <c r="O12" s="7">
        <v>238.13</v>
      </c>
      <c r="P12" s="7">
        <v>318.08999999999997</v>
      </c>
      <c r="Q12" s="7">
        <v>254.64</v>
      </c>
      <c r="R12" s="7">
        <v>339.42</v>
      </c>
      <c r="S12" s="7">
        <v>256.42</v>
      </c>
      <c r="T12" s="7">
        <v>341.71</v>
      </c>
      <c r="U12" s="7">
        <v>258.23</v>
      </c>
      <c r="V12" s="7">
        <v>344.04</v>
      </c>
      <c r="W12" s="7">
        <v>265.7</v>
      </c>
      <c r="X12" s="7">
        <v>353.66</v>
      </c>
      <c r="Y12" s="7">
        <v>221.67</v>
      </c>
      <c r="Z12" s="7">
        <v>306.45</v>
      </c>
      <c r="AA12" s="7">
        <v>223.02</v>
      </c>
      <c r="AB12" s="7">
        <v>308.31</v>
      </c>
      <c r="AC12" s="7">
        <v>224.38</v>
      </c>
      <c r="AD12" s="7">
        <v>310.19</v>
      </c>
      <c r="AE12" s="45">
        <v>42826</v>
      </c>
      <c r="AF12" s="46">
        <v>43190</v>
      </c>
      <c r="AG12" s="47"/>
      <c r="AH12" s="47"/>
      <c r="AI12" s="47"/>
      <c r="AJ12" s="47"/>
      <c r="AK12" s="47"/>
      <c r="AL12" s="47"/>
      <c r="AM12" s="47"/>
      <c r="AN12" s="47"/>
      <c r="AO12" s="47"/>
      <c r="AP12" s="47"/>
    </row>
    <row r="13" spans="1:42" s="48" customFormat="1" ht="22.5" customHeight="1" x14ac:dyDescent="0.25">
      <c r="A13" s="49" t="s">
        <v>38</v>
      </c>
      <c r="B13" s="37" t="s">
        <v>47</v>
      </c>
      <c r="C13" s="37" t="s">
        <v>48</v>
      </c>
      <c r="D13" s="50" t="s">
        <v>41</v>
      </c>
      <c r="E13" s="39">
        <v>7896382706295</v>
      </c>
      <c r="F13" s="40">
        <v>1126001660026</v>
      </c>
      <c r="G13" s="41" t="s">
        <v>49</v>
      </c>
      <c r="H13" s="42">
        <v>507603402150219</v>
      </c>
      <c r="I13" s="42" t="s">
        <v>43</v>
      </c>
      <c r="J13" s="43" t="s">
        <v>44</v>
      </c>
      <c r="K13" s="42" t="s">
        <v>45</v>
      </c>
      <c r="L13" s="44" t="s">
        <v>46</v>
      </c>
      <c r="M13" s="7">
        <v>1168.8800000000001</v>
      </c>
      <c r="N13" s="6"/>
      <c r="O13" s="7">
        <v>1328.27</v>
      </c>
      <c r="P13" s="6"/>
      <c r="Q13" s="7">
        <v>1408.29</v>
      </c>
      <c r="R13" s="6"/>
      <c r="S13" s="7">
        <v>1416.82</v>
      </c>
      <c r="T13" s="6"/>
      <c r="U13" s="7">
        <v>1425.46</v>
      </c>
      <c r="V13" s="6"/>
      <c r="W13" s="7">
        <v>1461.1</v>
      </c>
      <c r="X13" s="6"/>
      <c r="Y13" s="7">
        <v>1408.29</v>
      </c>
      <c r="Z13" s="6"/>
      <c r="AA13" s="7">
        <v>1416.82</v>
      </c>
      <c r="AB13" s="6"/>
      <c r="AC13" s="7">
        <v>1425.46</v>
      </c>
      <c r="AD13" s="6"/>
      <c r="AE13" s="45">
        <v>42826</v>
      </c>
      <c r="AF13" s="46">
        <v>43190</v>
      </c>
      <c r="AG13" s="47"/>
      <c r="AH13" s="47"/>
      <c r="AI13" s="47"/>
      <c r="AJ13" s="47"/>
      <c r="AK13" s="47"/>
      <c r="AL13" s="47"/>
      <c r="AM13" s="47"/>
      <c r="AN13" s="47"/>
      <c r="AO13" s="47"/>
      <c r="AP13" s="47"/>
    </row>
    <row r="14" spans="1:42" s="48" customFormat="1" ht="22.5" customHeight="1" x14ac:dyDescent="0.25">
      <c r="A14" s="49" t="s">
        <v>38</v>
      </c>
      <c r="B14" s="37" t="s">
        <v>39</v>
      </c>
      <c r="C14" s="37" t="s">
        <v>40</v>
      </c>
      <c r="D14" s="38" t="s">
        <v>41</v>
      </c>
      <c r="E14" s="39">
        <v>7896382705366</v>
      </c>
      <c r="F14" s="40">
        <v>1126001660018</v>
      </c>
      <c r="G14" s="41" t="s">
        <v>42</v>
      </c>
      <c r="H14" s="42">
        <v>507603401154210</v>
      </c>
      <c r="I14" s="42" t="s">
        <v>43</v>
      </c>
      <c r="J14" s="43" t="s">
        <v>44</v>
      </c>
      <c r="K14" s="42" t="s">
        <v>45</v>
      </c>
      <c r="L14" s="44" t="s">
        <v>46</v>
      </c>
      <c r="M14" s="7">
        <v>5844.4530000000004</v>
      </c>
      <c r="N14" s="6"/>
      <c r="O14" s="7">
        <v>6641.42</v>
      </c>
      <c r="P14" s="6"/>
      <c r="Q14" s="7">
        <v>7041.51</v>
      </c>
      <c r="R14" s="6"/>
      <c r="S14" s="7">
        <v>7084.18</v>
      </c>
      <c r="T14" s="6"/>
      <c r="U14" s="7">
        <v>7127.38</v>
      </c>
      <c r="V14" s="6"/>
      <c r="W14" s="7">
        <v>7305.57</v>
      </c>
      <c r="X14" s="6"/>
      <c r="Y14" s="7">
        <v>7041.51</v>
      </c>
      <c r="Z14" s="6"/>
      <c r="AA14" s="7">
        <v>7084.18</v>
      </c>
      <c r="AB14" s="6"/>
      <c r="AC14" s="7">
        <v>7127.38</v>
      </c>
      <c r="AD14" s="6"/>
      <c r="AE14" s="45">
        <v>42826</v>
      </c>
      <c r="AF14" s="46">
        <v>43190</v>
      </c>
      <c r="AG14" s="47"/>
      <c r="AH14" s="47"/>
      <c r="AI14" s="47"/>
      <c r="AJ14" s="47"/>
      <c r="AK14" s="47"/>
      <c r="AL14" s="47"/>
      <c r="AM14" s="47"/>
      <c r="AN14" s="47"/>
      <c r="AO14" s="47"/>
      <c r="AP14" s="47"/>
    </row>
    <row r="15" spans="1:42" s="48" customFormat="1" ht="22.5" hidden="1" customHeight="1" outlineLevel="1" x14ac:dyDescent="0.25">
      <c r="A15" s="36" t="s">
        <v>343</v>
      </c>
      <c r="B15" s="37"/>
      <c r="C15" s="37" t="s">
        <v>344</v>
      </c>
      <c r="D15" s="38" t="s">
        <v>345</v>
      </c>
      <c r="E15" s="39" t="s">
        <v>346</v>
      </c>
      <c r="F15" s="40" t="s">
        <v>347</v>
      </c>
      <c r="G15" s="41"/>
      <c r="H15" s="42">
        <v>507604001151311</v>
      </c>
      <c r="I15" s="42"/>
      <c r="J15" s="43"/>
      <c r="K15" s="42" t="s">
        <v>36</v>
      </c>
      <c r="L15" s="44" t="s">
        <v>46</v>
      </c>
      <c r="M15" s="6"/>
      <c r="N15" s="6"/>
      <c r="O15" s="7">
        <v>355.24</v>
      </c>
      <c r="P15" s="7">
        <v>491.1</v>
      </c>
      <c r="Q15" s="7">
        <v>376.64</v>
      </c>
      <c r="R15" s="7">
        <v>520.67999999999995</v>
      </c>
      <c r="S15" s="7">
        <v>378.92</v>
      </c>
      <c r="T15" s="7">
        <v>523.83000000000004</v>
      </c>
      <c r="U15" s="7">
        <v>381.24</v>
      </c>
      <c r="V15" s="7">
        <v>527.04</v>
      </c>
      <c r="W15" s="7">
        <v>390.77</v>
      </c>
      <c r="X15" s="7">
        <v>540.22</v>
      </c>
      <c r="Y15" s="7">
        <v>376.64</v>
      </c>
      <c r="Z15" s="7">
        <v>520.67999999999995</v>
      </c>
      <c r="AA15" s="7">
        <v>378.92</v>
      </c>
      <c r="AB15" s="7">
        <v>523.83000000000004</v>
      </c>
      <c r="AC15" s="7">
        <v>381.24</v>
      </c>
      <c r="AD15" s="7">
        <v>527.04</v>
      </c>
      <c r="AE15" s="45">
        <v>42826</v>
      </c>
      <c r="AF15" s="46">
        <v>43190</v>
      </c>
      <c r="AG15" s="47"/>
      <c r="AH15" s="47"/>
      <c r="AI15" s="47"/>
      <c r="AJ15" s="47"/>
      <c r="AK15" s="47"/>
      <c r="AL15" s="47"/>
      <c r="AM15" s="47"/>
      <c r="AN15" s="47"/>
      <c r="AO15" s="47"/>
      <c r="AP15" s="47"/>
    </row>
    <row r="16" spans="1:42" s="48" customFormat="1" ht="22.5" hidden="1" customHeight="1" outlineLevel="1" x14ac:dyDescent="0.25">
      <c r="A16" s="36" t="s">
        <v>343</v>
      </c>
      <c r="B16" s="37"/>
      <c r="C16" s="37" t="s">
        <v>348</v>
      </c>
      <c r="D16" s="38" t="s">
        <v>345</v>
      </c>
      <c r="E16" s="39" t="s">
        <v>349</v>
      </c>
      <c r="F16" s="40" t="s">
        <v>350</v>
      </c>
      <c r="G16" s="41"/>
      <c r="H16" s="42">
        <v>507604002156315</v>
      </c>
      <c r="I16" s="42"/>
      <c r="J16" s="43"/>
      <c r="K16" s="42" t="s">
        <v>36</v>
      </c>
      <c r="L16" s="44" t="s">
        <v>46</v>
      </c>
      <c r="M16" s="6"/>
      <c r="N16" s="6"/>
      <c r="O16" s="7">
        <v>355.24</v>
      </c>
      <c r="P16" s="7">
        <v>491.1</v>
      </c>
      <c r="Q16" s="7">
        <v>376.64</v>
      </c>
      <c r="R16" s="7">
        <v>520.67999999999995</v>
      </c>
      <c r="S16" s="7">
        <v>378.92</v>
      </c>
      <c r="T16" s="7">
        <v>523.83000000000004</v>
      </c>
      <c r="U16" s="7">
        <v>381.24</v>
      </c>
      <c r="V16" s="7">
        <v>527.04</v>
      </c>
      <c r="W16" s="7">
        <v>390.77</v>
      </c>
      <c r="X16" s="7">
        <v>540.22</v>
      </c>
      <c r="Y16" s="7">
        <v>376.64</v>
      </c>
      <c r="Z16" s="7">
        <v>520.67999999999995</v>
      </c>
      <c r="AA16" s="7">
        <v>378.92</v>
      </c>
      <c r="AB16" s="7">
        <v>523.83000000000004</v>
      </c>
      <c r="AC16" s="7">
        <v>381.24</v>
      </c>
      <c r="AD16" s="7">
        <v>527.04</v>
      </c>
      <c r="AE16" s="45">
        <v>42826</v>
      </c>
      <c r="AF16" s="46">
        <v>43190</v>
      </c>
      <c r="AG16" s="47"/>
      <c r="AH16" s="47"/>
      <c r="AI16" s="47"/>
      <c r="AJ16" s="47"/>
      <c r="AK16" s="47"/>
      <c r="AL16" s="47"/>
      <c r="AM16" s="47"/>
      <c r="AN16" s="47"/>
      <c r="AO16" s="47"/>
      <c r="AP16" s="47"/>
    </row>
    <row r="17" spans="1:42" s="48" customFormat="1" ht="22.5" customHeight="1" collapsed="1" x14ac:dyDescent="0.25">
      <c r="A17" s="51" t="s">
        <v>50</v>
      </c>
      <c r="B17" s="37" t="s">
        <v>51</v>
      </c>
      <c r="C17" s="37" t="s">
        <v>52</v>
      </c>
      <c r="D17" s="52" t="s">
        <v>53</v>
      </c>
      <c r="E17" s="53">
        <v>7896382705342</v>
      </c>
      <c r="F17" s="54" t="s">
        <v>54</v>
      </c>
      <c r="G17" s="55" t="s">
        <v>55</v>
      </c>
      <c r="H17" s="56">
        <v>507612090017303</v>
      </c>
      <c r="I17" s="56" t="s">
        <v>56</v>
      </c>
      <c r="J17" s="57" t="s">
        <v>57</v>
      </c>
      <c r="K17" s="56" t="s">
        <v>45</v>
      </c>
      <c r="L17" s="58" t="s">
        <v>46</v>
      </c>
      <c r="M17" s="6"/>
      <c r="N17" s="6"/>
      <c r="O17" s="7">
        <v>36.46</v>
      </c>
      <c r="P17" s="7">
        <v>50.4</v>
      </c>
      <c r="Q17" s="7">
        <v>38.659999999999997</v>
      </c>
      <c r="R17" s="7">
        <v>53.45</v>
      </c>
      <c r="S17" s="7">
        <v>38.89</v>
      </c>
      <c r="T17" s="7">
        <v>53.76</v>
      </c>
      <c r="U17" s="7">
        <v>39.130000000000003</v>
      </c>
      <c r="V17" s="7">
        <v>54.1</v>
      </c>
      <c r="W17" s="7">
        <v>40.11</v>
      </c>
      <c r="X17" s="7">
        <v>55.45</v>
      </c>
      <c r="Y17" s="7">
        <v>38.659999999999997</v>
      </c>
      <c r="Z17" s="7">
        <v>53.45</v>
      </c>
      <c r="AA17" s="7">
        <v>38.89</v>
      </c>
      <c r="AB17" s="7">
        <v>53.76</v>
      </c>
      <c r="AC17" s="7">
        <v>39.130000000000003</v>
      </c>
      <c r="AD17" s="7">
        <v>54.09</v>
      </c>
      <c r="AE17" s="45">
        <v>42826</v>
      </c>
      <c r="AF17" s="46">
        <v>43190</v>
      </c>
      <c r="AG17" s="47"/>
      <c r="AH17" s="47"/>
      <c r="AI17" s="47"/>
      <c r="AJ17" s="47"/>
      <c r="AK17" s="47"/>
      <c r="AL17" s="47"/>
      <c r="AM17" s="47"/>
      <c r="AN17" s="47"/>
      <c r="AO17" s="47"/>
      <c r="AP17" s="47"/>
    </row>
    <row r="18" spans="1:42" s="48" customFormat="1" ht="22.5" customHeight="1" x14ac:dyDescent="0.25">
      <c r="A18" s="51" t="s">
        <v>50</v>
      </c>
      <c r="B18" s="37" t="s">
        <v>58</v>
      </c>
      <c r="C18" s="37" t="s">
        <v>59</v>
      </c>
      <c r="D18" s="52" t="s">
        <v>53</v>
      </c>
      <c r="E18" s="53">
        <v>7896382703614</v>
      </c>
      <c r="F18" s="54">
        <v>1126000740018</v>
      </c>
      <c r="G18" s="55" t="s">
        <v>60</v>
      </c>
      <c r="H18" s="56">
        <v>507600502111210</v>
      </c>
      <c r="I18" s="56" t="s">
        <v>56</v>
      </c>
      <c r="J18" s="57" t="s">
        <v>57</v>
      </c>
      <c r="K18" s="56" t="s">
        <v>45</v>
      </c>
      <c r="L18" s="58" t="s">
        <v>46</v>
      </c>
      <c r="M18" s="6"/>
      <c r="N18" s="6"/>
      <c r="O18" s="7">
        <v>72.92</v>
      </c>
      <c r="P18" s="7">
        <v>100.81</v>
      </c>
      <c r="Q18" s="7">
        <v>77.31</v>
      </c>
      <c r="R18" s="7">
        <v>106.88</v>
      </c>
      <c r="S18" s="7">
        <v>77.78</v>
      </c>
      <c r="T18" s="7">
        <v>107.53</v>
      </c>
      <c r="U18" s="7">
        <v>78.25</v>
      </c>
      <c r="V18" s="7">
        <v>108.18</v>
      </c>
      <c r="W18" s="7">
        <v>80.209999999999994</v>
      </c>
      <c r="X18" s="7">
        <v>110.89</v>
      </c>
      <c r="Y18" s="7">
        <v>77.31</v>
      </c>
      <c r="Z18" s="7">
        <v>106.88</v>
      </c>
      <c r="AA18" s="7">
        <v>77.78</v>
      </c>
      <c r="AB18" s="7">
        <v>107.53</v>
      </c>
      <c r="AC18" s="7">
        <v>78.25</v>
      </c>
      <c r="AD18" s="7">
        <v>108.18</v>
      </c>
      <c r="AE18" s="45">
        <v>42826</v>
      </c>
      <c r="AF18" s="46">
        <v>43190</v>
      </c>
      <c r="AG18" s="47"/>
      <c r="AH18" s="47"/>
      <c r="AI18" s="47"/>
      <c r="AJ18" s="47"/>
      <c r="AK18" s="47"/>
      <c r="AL18" s="47"/>
      <c r="AM18" s="47"/>
      <c r="AN18" s="47"/>
      <c r="AO18" s="47"/>
      <c r="AP18" s="47"/>
    </row>
    <row r="19" spans="1:42" s="48" customFormat="1" ht="22.5" customHeight="1" x14ac:dyDescent="0.25">
      <c r="A19" s="51" t="s">
        <v>50</v>
      </c>
      <c r="B19" s="37" t="s">
        <v>61</v>
      </c>
      <c r="C19" s="37" t="s">
        <v>62</v>
      </c>
      <c r="D19" s="52" t="s">
        <v>53</v>
      </c>
      <c r="E19" s="53">
        <v>7896382703973</v>
      </c>
      <c r="F19" s="54">
        <v>1126000740026</v>
      </c>
      <c r="G19" s="55" t="s">
        <v>63</v>
      </c>
      <c r="H19" s="56">
        <v>507600501115212</v>
      </c>
      <c r="I19" s="56" t="s">
        <v>56</v>
      </c>
      <c r="J19" s="57" t="s">
        <v>57</v>
      </c>
      <c r="K19" s="56" t="s">
        <v>45</v>
      </c>
      <c r="L19" s="58" t="s">
        <v>46</v>
      </c>
      <c r="M19" s="6"/>
      <c r="N19" s="6"/>
      <c r="O19" s="7">
        <v>145.82</v>
      </c>
      <c r="P19" s="7">
        <v>201.59</v>
      </c>
      <c r="Q19" s="7">
        <v>154.6</v>
      </c>
      <c r="R19" s="7">
        <v>213.73</v>
      </c>
      <c r="S19" s="7">
        <v>155.54</v>
      </c>
      <c r="T19" s="7">
        <v>215.02</v>
      </c>
      <c r="U19" s="7">
        <v>156.49</v>
      </c>
      <c r="V19" s="7">
        <v>216.33</v>
      </c>
      <c r="W19" s="7">
        <v>160.4</v>
      </c>
      <c r="X19" s="7">
        <v>221.74</v>
      </c>
      <c r="Y19" s="7">
        <v>154.6</v>
      </c>
      <c r="Z19" s="7">
        <v>213.73</v>
      </c>
      <c r="AA19" s="7">
        <v>155.54</v>
      </c>
      <c r="AB19" s="7">
        <v>215.02</v>
      </c>
      <c r="AC19" s="7">
        <v>156.49</v>
      </c>
      <c r="AD19" s="7">
        <v>216.34</v>
      </c>
      <c r="AE19" s="45">
        <v>42826</v>
      </c>
      <c r="AF19" s="46">
        <v>43190</v>
      </c>
      <c r="AG19" s="47"/>
      <c r="AH19" s="47"/>
      <c r="AI19" s="47"/>
      <c r="AJ19" s="47"/>
      <c r="AK19" s="47"/>
      <c r="AL19" s="47"/>
      <c r="AM19" s="47"/>
      <c r="AN19" s="47"/>
      <c r="AO19" s="47"/>
      <c r="AP19" s="47"/>
    </row>
    <row r="20" spans="1:42" s="48" customFormat="1" ht="22.5" customHeight="1" x14ac:dyDescent="0.25">
      <c r="A20" s="51" t="s">
        <v>50</v>
      </c>
      <c r="B20" s="37" t="s">
        <v>64</v>
      </c>
      <c r="C20" s="37" t="s">
        <v>65</v>
      </c>
      <c r="D20" s="52" t="s">
        <v>53</v>
      </c>
      <c r="E20" s="53">
        <v>7896382705397</v>
      </c>
      <c r="F20" s="54">
        <v>1126000740034</v>
      </c>
      <c r="G20" s="55" t="s">
        <v>66</v>
      </c>
      <c r="H20" s="56">
        <v>507600503118219</v>
      </c>
      <c r="I20" s="56" t="s">
        <v>56</v>
      </c>
      <c r="J20" s="57" t="s">
        <v>57</v>
      </c>
      <c r="K20" s="56" t="s">
        <v>45</v>
      </c>
      <c r="L20" s="58" t="s">
        <v>46</v>
      </c>
      <c r="M20" s="6"/>
      <c r="N20" s="6"/>
      <c r="O20" s="7">
        <v>291.67</v>
      </c>
      <c r="P20" s="7">
        <v>403.22</v>
      </c>
      <c r="Q20" s="7">
        <v>309.24</v>
      </c>
      <c r="R20" s="7">
        <v>427.51</v>
      </c>
      <c r="S20" s="7">
        <v>311.12</v>
      </c>
      <c r="T20" s="7">
        <v>430.11</v>
      </c>
      <c r="U20" s="7">
        <v>313.01</v>
      </c>
      <c r="V20" s="7">
        <v>432.72</v>
      </c>
      <c r="W20" s="7">
        <v>320.83999999999997</v>
      </c>
      <c r="X20" s="7">
        <v>443.54</v>
      </c>
      <c r="Y20" s="7">
        <v>309.24</v>
      </c>
      <c r="Z20" s="7">
        <v>427.51</v>
      </c>
      <c r="AA20" s="7">
        <v>311.12</v>
      </c>
      <c r="AB20" s="7">
        <v>430.11</v>
      </c>
      <c r="AC20" s="7">
        <v>313.01</v>
      </c>
      <c r="AD20" s="7">
        <v>432.72</v>
      </c>
      <c r="AE20" s="45">
        <v>42826</v>
      </c>
      <c r="AF20" s="46">
        <v>43190</v>
      </c>
      <c r="AG20" s="47"/>
      <c r="AH20" s="47"/>
      <c r="AI20" s="47"/>
      <c r="AJ20" s="47"/>
      <c r="AK20" s="47"/>
      <c r="AL20" s="47"/>
      <c r="AM20" s="47"/>
      <c r="AN20" s="47"/>
      <c r="AO20" s="47"/>
      <c r="AP20" s="47"/>
    </row>
    <row r="21" spans="1:42" s="48" customFormat="1" ht="22.5" customHeight="1" x14ac:dyDescent="0.25">
      <c r="A21" s="51" t="s">
        <v>50</v>
      </c>
      <c r="B21" s="37" t="s">
        <v>67</v>
      </c>
      <c r="C21" s="37" t="s">
        <v>68</v>
      </c>
      <c r="D21" s="52" t="s">
        <v>53</v>
      </c>
      <c r="E21" s="53">
        <v>7896382706714</v>
      </c>
      <c r="F21" s="54">
        <v>1126000740107</v>
      </c>
      <c r="G21" s="55" t="s">
        <v>69</v>
      </c>
      <c r="H21" s="56">
        <v>507600505110312</v>
      </c>
      <c r="I21" s="56" t="s">
        <v>56</v>
      </c>
      <c r="J21" s="57" t="s">
        <v>57</v>
      </c>
      <c r="K21" s="56" t="s">
        <v>45</v>
      </c>
      <c r="L21" s="58" t="s">
        <v>46</v>
      </c>
      <c r="M21" s="6"/>
      <c r="N21" s="6"/>
      <c r="O21" s="7">
        <v>437.48</v>
      </c>
      <c r="P21" s="7">
        <v>604.79</v>
      </c>
      <c r="Q21" s="7">
        <v>463.83</v>
      </c>
      <c r="R21" s="7">
        <v>641.22</v>
      </c>
      <c r="S21" s="7">
        <v>466.64</v>
      </c>
      <c r="T21" s="7">
        <v>645.1</v>
      </c>
      <c r="U21" s="7">
        <v>469.49</v>
      </c>
      <c r="V21" s="7">
        <v>649.04</v>
      </c>
      <c r="W21" s="7">
        <v>481.23</v>
      </c>
      <c r="X21" s="7">
        <v>665.27</v>
      </c>
      <c r="Y21" s="7">
        <v>463.83</v>
      </c>
      <c r="Z21" s="7">
        <v>641.22</v>
      </c>
      <c r="AA21" s="7">
        <v>466.64</v>
      </c>
      <c r="AB21" s="7">
        <v>645.1</v>
      </c>
      <c r="AC21" s="7">
        <v>469.49</v>
      </c>
      <c r="AD21" s="7">
        <v>649.04</v>
      </c>
      <c r="AE21" s="45">
        <v>42826</v>
      </c>
      <c r="AF21" s="46">
        <v>43190</v>
      </c>
      <c r="AG21" s="47"/>
      <c r="AH21" s="47"/>
      <c r="AI21" s="47"/>
      <c r="AJ21" s="47"/>
      <c r="AK21" s="47"/>
      <c r="AL21" s="47"/>
      <c r="AM21" s="47"/>
      <c r="AN21" s="47"/>
      <c r="AO21" s="47"/>
      <c r="AP21" s="47"/>
    </row>
    <row r="22" spans="1:42" s="48" customFormat="1" ht="22.5" hidden="1" customHeight="1" outlineLevel="1" x14ac:dyDescent="0.25">
      <c r="A22" s="36" t="s">
        <v>50</v>
      </c>
      <c r="B22" s="37" t="s">
        <v>351</v>
      </c>
      <c r="C22" s="37" t="s">
        <v>352</v>
      </c>
      <c r="D22" s="52" t="s">
        <v>53</v>
      </c>
      <c r="E22" s="53" t="s">
        <v>353</v>
      </c>
      <c r="F22" s="54" t="s">
        <v>354</v>
      </c>
      <c r="G22" s="55"/>
      <c r="H22" s="56">
        <v>507612050016903</v>
      </c>
      <c r="I22" s="56" t="s">
        <v>56</v>
      </c>
      <c r="J22" s="57" t="s">
        <v>57</v>
      </c>
      <c r="K22" s="56" t="s">
        <v>45</v>
      </c>
      <c r="L22" s="58" t="s">
        <v>46</v>
      </c>
      <c r="M22" s="6"/>
      <c r="N22" s="6"/>
      <c r="O22" s="7">
        <v>136.72</v>
      </c>
      <c r="P22" s="7">
        <v>189.01</v>
      </c>
      <c r="Q22" s="7">
        <v>144.96</v>
      </c>
      <c r="R22" s="7">
        <v>200.4</v>
      </c>
      <c r="S22" s="7">
        <v>145.84</v>
      </c>
      <c r="T22" s="7">
        <v>201.62</v>
      </c>
      <c r="U22" s="7">
        <v>146.72999999999999</v>
      </c>
      <c r="V22" s="7">
        <v>202.84</v>
      </c>
      <c r="W22" s="7">
        <v>150.4</v>
      </c>
      <c r="X22" s="7">
        <v>207.92</v>
      </c>
      <c r="Y22" s="7">
        <v>144.96</v>
      </c>
      <c r="Z22" s="7">
        <v>200.4</v>
      </c>
      <c r="AA22" s="7">
        <v>145.84</v>
      </c>
      <c r="AB22" s="7">
        <v>201.62</v>
      </c>
      <c r="AC22" s="7">
        <v>146.72999999999999</v>
      </c>
      <c r="AD22" s="7">
        <v>202.85</v>
      </c>
      <c r="AE22" s="45">
        <v>42826</v>
      </c>
      <c r="AF22" s="46">
        <v>43190</v>
      </c>
      <c r="AG22" s="47"/>
      <c r="AH22" s="47"/>
      <c r="AI22" s="47"/>
      <c r="AJ22" s="47"/>
      <c r="AK22" s="47"/>
      <c r="AL22" s="47"/>
      <c r="AM22" s="47"/>
      <c r="AN22" s="47"/>
      <c r="AO22" s="47"/>
      <c r="AP22" s="47"/>
    </row>
    <row r="23" spans="1:42" s="48" customFormat="1" ht="22.5" customHeight="1" collapsed="1" x14ac:dyDescent="0.25">
      <c r="A23" s="51" t="s">
        <v>50</v>
      </c>
      <c r="B23" s="37" t="s">
        <v>70</v>
      </c>
      <c r="C23" s="37" t="s">
        <v>71</v>
      </c>
      <c r="D23" s="52" t="s">
        <v>53</v>
      </c>
      <c r="E23" s="53">
        <v>7896382706066</v>
      </c>
      <c r="F23" s="54">
        <v>1126000740085</v>
      </c>
      <c r="G23" s="55" t="s">
        <v>72</v>
      </c>
      <c r="H23" s="56">
        <v>507600504114217</v>
      </c>
      <c r="I23" s="56" t="s">
        <v>56</v>
      </c>
      <c r="J23" s="57" t="s">
        <v>57</v>
      </c>
      <c r="K23" s="56" t="s">
        <v>45</v>
      </c>
      <c r="L23" s="58" t="s">
        <v>46</v>
      </c>
      <c r="M23" s="6"/>
      <c r="N23" s="6"/>
      <c r="O23" s="7">
        <v>255.21</v>
      </c>
      <c r="P23" s="7">
        <v>352.81</v>
      </c>
      <c r="Q23" s="7">
        <v>270.58</v>
      </c>
      <c r="R23" s="7">
        <v>374.06</v>
      </c>
      <c r="S23" s="7">
        <v>272.22000000000003</v>
      </c>
      <c r="T23" s="7">
        <v>376.33</v>
      </c>
      <c r="U23" s="7">
        <v>273.88</v>
      </c>
      <c r="V23" s="7">
        <v>378.63</v>
      </c>
      <c r="W23" s="7">
        <v>280.73</v>
      </c>
      <c r="X23" s="7">
        <v>388.09</v>
      </c>
      <c r="Y23" s="7">
        <v>270.58</v>
      </c>
      <c r="Z23" s="7">
        <v>374.06</v>
      </c>
      <c r="AA23" s="7">
        <v>272.22000000000003</v>
      </c>
      <c r="AB23" s="7">
        <v>376.33</v>
      </c>
      <c r="AC23" s="7">
        <v>273.88</v>
      </c>
      <c r="AD23" s="7">
        <v>378.62</v>
      </c>
      <c r="AE23" s="45">
        <v>42826</v>
      </c>
      <c r="AF23" s="46">
        <v>43190</v>
      </c>
      <c r="AG23" s="47"/>
      <c r="AH23" s="47"/>
      <c r="AI23" s="47"/>
      <c r="AJ23" s="47"/>
      <c r="AK23" s="47"/>
      <c r="AL23" s="47"/>
      <c r="AM23" s="47"/>
      <c r="AN23" s="47"/>
      <c r="AO23" s="47"/>
      <c r="AP23" s="47"/>
    </row>
    <row r="24" spans="1:42" s="48" customFormat="1" ht="22.5" customHeight="1" x14ac:dyDescent="0.25">
      <c r="A24" s="51" t="s">
        <v>50</v>
      </c>
      <c r="B24" s="37" t="s">
        <v>73</v>
      </c>
      <c r="C24" s="37" t="s">
        <v>74</v>
      </c>
      <c r="D24" s="52" t="s">
        <v>53</v>
      </c>
      <c r="E24" s="53">
        <v>7896382706370</v>
      </c>
      <c r="F24" s="54">
        <v>1126000740093</v>
      </c>
      <c r="G24" s="55" t="s">
        <v>75</v>
      </c>
      <c r="H24" s="56">
        <v>507612050017003</v>
      </c>
      <c r="I24" s="56" t="s">
        <v>56</v>
      </c>
      <c r="J24" s="57" t="s">
        <v>57</v>
      </c>
      <c r="K24" s="56" t="s">
        <v>45</v>
      </c>
      <c r="L24" s="58" t="s">
        <v>46</v>
      </c>
      <c r="M24" s="6"/>
      <c r="N24" s="6"/>
      <c r="O24" s="7">
        <v>273.44</v>
      </c>
      <c r="P24" s="7">
        <v>378.01</v>
      </c>
      <c r="Q24" s="7">
        <v>289.92</v>
      </c>
      <c r="R24" s="7">
        <v>400.8</v>
      </c>
      <c r="S24" s="7">
        <v>291.67</v>
      </c>
      <c r="T24" s="7">
        <v>403.22</v>
      </c>
      <c r="U24" s="7">
        <v>293.45</v>
      </c>
      <c r="V24" s="7">
        <v>405.68</v>
      </c>
      <c r="W24" s="7">
        <v>300.79000000000002</v>
      </c>
      <c r="X24" s="7">
        <v>415.82</v>
      </c>
      <c r="Y24" s="7">
        <v>289.92</v>
      </c>
      <c r="Z24" s="7">
        <v>400.8</v>
      </c>
      <c r="AA24" s="7">
        <v>291.67</v>
      </c>
      <c r="AB24" s="7">
        <v>403.22</v>
      </c>
      <c r="AC24" s="7">
        <v>293.45</v>
      </c>
      <c r="AD24" s="7">
        <v>405.68</v>
      </c>
      <c r="AE24" s="45">
        <v>42826</v>
      </c>
      <c r="AF24" s="46">
        <v>43190</v>
      </c>
      <c r="AG24" s="47"/>
      <c r="AH24" s="47"/>
      <c r="AI24" s="47"/>
      <c r="AJ24" s="47"/>
      <c r="AK24" s="47"/>
      <c r="AL24" s="47"/>
      <c r="AM24" s="47"/>
      <c r="AN24" s="47"/>
      <c r="AO24" s="47"/>
      <c r="AP24" s="47"/>
    </row>
    <row r="25" spans="1:42" s="48" customFormat="1" ht="22.5" customHeight="1" x14ac:dyDescent="0.25">
      <c r="A25" s="51" t="s">
        <v>76</v>
      </c>
      <c r="B25" s="37" t="s">
        <v>77</v>
      </c>
      <c r="C25" s="37" t="s">
        <v>78</v>
      </c>
      <c r="D25" s="52" t="s">
        <v>79</v>
      </c>
      <c r="E25" s="53">
        <v>7896382705274</v>
      </c>
      <c r="F25" s="54">
        <v>1126001640017</v>
      </c>
      <c r="G25" s="55" t="s">
        <v>80</v>
      </c>
      <c r="H25" s="56">
        <v>507603306119314</v>
      </c>
      <c r="I25" s="56" t="s">
        <v>81</v>
      </c>
      <c r="J25" s="57" t="s">
        <v>82</v>
      </c>
      <c r="K25" s="56" t="s">
        <v>45</v>
      </c>
      <c r="L25" s="58" t="s">
        <v>46</v>
      </c>
      <c r="M25" s="6"/>
      <c r="N25" s="6"/>
      <c r="O25" s="7">
        <v>12.964948</v>
      </c>
      <c r="P25" s="7">
        <v>17.922134</v>
      </c>
      <c r="Q25" s="7">
        <v>13.748203999999999</v>
      </c>
      <c r="R25" s="7">
        <v>19.004263999999999</v>
      </c>
      <c r="S25" s="7">
        <v>13.830651999999999</v>
      </c>
      <c r="T25" s="7">
        <v>19.117629999999998</v>
      </c>
      <c r="U25" s="7">
        <v>13.9131</v>
      </c>
      <c r="V25" s="7">
        <v>19.230996000000001</v>
      </c>
      <c r="W25" s="7">
        <v>14.263503999999999</v>
      </c>
      <c r="X25" s="7">
        <v>19.715377999999998</v>
      </c>
      <c r="Y25" s="7">
        <v>13.748203999999999</v>
      </c>
      <c r="Z25" s="7">
        <v>19.004263999999999</v>
      </c>
      <c r="AA25" s="7">
        <v>13.830651999999999</v>
      </c>
      <c r="AB25" s="7">
        <v>19.117629999999998</v>
      </c>
      <c r="AC25" s="7">
        <v>13.9131</v>
      </c>
      <c r="AD25" s="7">
        <v>19.230996000000001</v>
      </c>
      <c r="AE25" s="45">
        <v>42826</v>
      </c>
      <c r="AF25" s="46">
        <v>43190</v>
      </c>
      <c r="AG25" s="47"/>
      <c r="AH25" s="47"/>
      <c r="AI25" s="47"/>
      <c r="AJ25" s="47"/>
      <c r="AK25" s="47"/>
      <c r="AL25" s="47"/>
      <c r="AM25" s="47"/>
      <c r="AN25" s="47"/>
      <c r="AO25" s="47"/>
      <c r="AP25" s="47"/>
    </row>
    <row r="26" spans="1:42" s="48" customFormat="1" ht="22.5" customHeight="1" x14ac:dyDescent="0.25">
      <c r="A26" s="51" t="s">
        <v>76</v>
      </c>
      <c r="B26" s="37" t="s">
        <v>83</v>
      </c>
      <c r="C26" s="37" t="s">
        <v>84</v>
      </c>
      <c r="D26" s="52" t="s">
        <v>79</v>
      </c>
      <c r="E26" s="53">
        <v>7896382705281</v>
      </c>
      <c r="F26" s="54">
        <v>1126001640025</v>
      </c>
      <c r="G26" s="55" t="s">
        <v>85</v>
      </c>
      <c r="H26" s="56">
        <v>507603304116210</v>
      </c>
      <c r="I26" s="56" t="s">
        <v>81</v>
      </c>
      <c r="J26" s="57" t="s">
        <v>82</v>
      </c>
      <c r="K26" s="56" t="s">
        <v>45</v>
      </c>
      <c r="L26" s="58" t="s">
        <v>46</v>
      </c>
      <c r="M26" s="6"/>
      <c r="N26" s="6"/>
      <c r="O26" s="7">
        <v>25.940201999999999</v>
      </c>
      <c r="P26" s="7">
        <v>35.864879999999992</v>
      </c>
      <c r="Q26" s="7">
        <v>27.496407999999999</v>
      </c>
      <c r="R26" s="7">
        <v>38.008527999999998</v>
      </c>
      <c r="S26" s="7">
        <v>27.671610000000001</v>
      </c>
      <c r="T26" s="7">
        <v>38.255871999999997</v>
      </c>
      <c r="U26" s="7">
        <v>27.836506</v>
      </c>
      <c r="V26" s="7">
        <v>38.482604000000002</v>
      </c>
      <c r="W26" s="7">
        <v>28.537313999999999</v>
      </c>
      <c r="X26" s="7">
        <v>39.451368000000002</v>
      </c>
      <c r="Y26" s="7">
        <v>27.496407999999999</v>
      </c>
      <c r="Z26" s="7">
        <v>38.008527999999998</v>
      </c>
      <c r="AA26" s="7">
        <v>27.671610000000001</v>
      </c>
      <c r="AB26" s="7">
        <v>38.255871999999997</v>
      </c>
      <c r="AC26" s="7">
        <v>27.836506</v>
      </c>
      <c r="AD26" s="7">
        <v>38.482604000000002</v>
      </c>
      <c r="AE26" s="45">
        <v>42826</v>
      </c>
      <c r="AF26" s="46">
        <v>43190</v>
      </c>
      <c r="AG26" s="47"/>
      <c r="AH26" s="47"/>
      <c r="AI26" s="47"/>
      <c r="AJ26" s="47"/>
      <c r="AK26" s="47"/>
      <c r="AL26" s="47"/>
      <c r="AM26" s="47"/>
      <c r="AN26" s="47"/>
      <c r="AO26" s="47"/>
      <c r="AP26" s="47"/>
    </row>
    <row r="27" spans="1:42" s="48" customFormat="1" ht="22.5" customHeight="1" x14ac:dyDescent="0.25">
      <c r="A27" s="51" t="s">
        <v>76</v>
      </c>
      <c r="B27" s="37" t="s">
        <v>86</v>
      </c>
      <c r="C27" s="37" t="s">
        <v>87</v>
      </c>
      <c r="D27" s="52" t="s">
        <v>79</v>
      </c>
      <c r="E27" s="53">
        <v>7896382705298</v>
      </c>
      <c r="F27" s="54">
        <v>1126001640165</v>
      </c>
      <c r="G27" s="55" t="s">
        <v>88</v>
      </c>
      <c r="H27" s="56">
        <v>507614060018003</v>
      </c>
      <c r="I27" s="56" t="s">
        <v>81</v>
      </c>
      <c r="J27" s="57" t="s">
        <v>82</v>
      </c>
      <c r="K27" s="56" t="s">
        <v>45</v>
      </c>
      <c r="L27" s="58" t="s">
        <v>46</v>
      </c>
      <c r="M27" s="6"/>
      <c r="N27" s="6"/>
      <c r="O27" s="7">
        <v>51.870097999999999</v>
      </c>
      <c r="P27" s="7">
        <v>71.709147999999999</v>
      </c>
      <c r="Q27" s="7">
        <v>54.992815999999998</v>
      </c>
      <c r="R27" s="7">
        <v>76.027361999999997</v>
      </c>
      <c r="S27" s="7">
        <v>55.322607999999995</v>
      </c>
      <c r="T27" s="7">
        <v>76.480825999999993</v>
      </c>
      <c r="U27" s="7">
        <v>55.662705999999993</v>
      </c>
      <c r="V27" s="7">
        <v>76.954902000000004</v>
      </c>
      <c r="W27" s="7">
        <v>57.054015999999997</v>
      </c>
      <c r="X27" s="7">
        <v>78.871818000000005</v>
      </c>
      <c r="Y27" s="7">
        <v>54.992815999999998</v>
      </c>
      <c r="Z27" s="7">
        <v>76.027361999999997</v>
      </c>
      <c r="AA27" s="7">
        <v>55.322607999999995</v>
      </c>
      <c r="AB27" s="7">
        <v>76.480825999999993</v>
      </c>
      <c r="AC27" s="7">
        <v>55.662705999999993</v>
      </c>
      <c r="AD27" s="7">
        <v>76.954902000000004</v>
      </c>
      <c r="AE27" s="45">
        <v>42826</v>
      </c>
      <c r="AF27" s="46">
        <v>43190</v>
      </c>
      <c r="AG27" s="47"/>
      <c r="AH27" s="47"/>
      <c r="AI27" s="47"/>
      <c r="AJ27" s="47"/>
      <c r="AK27" s="47"/>
      <c r="AL27" s="47"/>
      <c r="AM27" s="47"/>
      <c r="AN27" s="47"/>
      <c r="AO27" s="47"/>
      <c r="AP27" s="47"/>
    </row>
    <row r="28" spans="1:42" s="48" customFormat="1" ht="22.5" customHeight="1" x14ac:dyDescent="0.25">
      <c r="A28" s="51" t="s">
        <v>76</v>
      </c>
      <c r="B28" s="37" t="s">
        <v>89</v>
      </c>
      <c r="C28" s="37" t="s">
        <v>90</v>
      </c>
      <c r="D28" s="52" t="s">
        <v>79</v>
      </c>
      <c r="E28" s="53">
        <v>7896382706721</v>
      </c>
      <c r="F28" s="54" t="s">
        <v>355</v>
      </c>
      <c r="G28" s="55" t="s">
        <v>91</v>
      </c>
      <c r="H28" s="56">
        <v>507612050017203</v>
      </c>
      <c r="I28" s="56" t="s">
        <v>81</v>
      </c>
      <c r="J28" s="57" t="s">
        <v>82</v>
      </c>
      <c r="K28" s="56" t="s">
        <v>45</v>
      </c>
      <c r="L28" s="58" t="s">
        <v>46</v>
      </c>
      <c r="M28" s="6"/>
      <c r="N28" s="6"/>
      <c r="O28" s="7">
        <v>55.569952000000001</v>
      </c>
      <c r="P28" s="7">
        <v>76.820924000000005</v>
      </c>
      <c r="Q28" s="7">
        <v>58.919401999999998</v>
      </c>
      <c r="R28" s="7">
        <v>81.448318</v>
      </c>
      <c r="S28" s="7">
        <v>59.280112000000003</v>
      </c>
      <c r="T28" s="7">
        <v>81.953311999999997</v>
      </c>
      <c r="U28" s="7">
        <v>59.640821999999993</v>
      </c>
      <c r="V28" s="7">
        <v>82.447999999999993</v>
      </c>
      <c r="W28" s="7">
        <v>61.135191999999996</v>
      </c>
      <c r="X28" s="7">
        <v>84.519506000000007</v>
      </c>
      <c r="Y28" s="7">
        <v>58.919401999999998</v>
      </c>
      <c r="Z28" s="7">
        <v>81.448318</v>
      </c>
      <c r="AA28" s="7">
        <v>59.280112000000003</v>
      </c>
      <c r="AB28" s="7">
        <v>81.953311999999997</v>
      </c>
      <c r="AC28" s="7">
        <v>59.640821999999993</v>
      </c>
      <c r="AD28" s="7">
        <v>82.447999999999993</v>
      </c>
      <c r="AE28" s="45">
        <v>42826</v>
      </c>
      <c r="AF28" s="46">
        <v>43190</v>
      </c>
      <c r="AG28" s="47"/>
      <c r="AH28" s="47"/>
      <c r="AI28" s="47"/>
      <c r="AJ28" s="47"/>
      <c r="AK28" s="47"/>
      <c r="AL28" s="47"/>
      <c r="AM28" s="47"/>
      <c r="AN28" s="47"/>
      <c r="AO28" s="47"/>
      <c r="AP28" s="47"/>
    </row>
    <row r="29" spans="1:42" s="48" customFormat="1" ht="22.5" hidden="1" customHeight="1" outlineLevel="1" x14ac:dyDescent="0.25">
      <c r="A29" s="59" t="s">
        <v>76</v>
      </c>
      <c r="B29" s="37" t="s">
        <v>89</v>
      </c>
      <c r="C29" s="37" t="s">
        <v>356</v>
      </c>
      <c r="D29" s="52" t="s">
        <v>79</v>
      </c>
      <c r="E29" s="53" t="s">
        <v>357</v>
      </c>
      <c r="F29" s="54" t="s">
        <v>358</v>
      </c>
      <c r="G29" s="55" t="s">
        <v>91</v>
      </c>
      <c r="H29" s="56">
        <v>507612050017103</v>
      </c>
      <c r="I29" s="56" t="s">
        <v>81</v>
      </c>
      <c r="J29" s="57" t="s">
        <v>82</v>
      </c>
      <c r="K29" s="56" t="s">
        <v>45</v>
      </c>
      <c r="L29" s="58" t="s">
        <v>46</v>
      </c>
      <c r="M29" s="6"/>
      <c r="N29" s="6"/>
      <c r="O29" s="7">
        <v>55.569952000000001</v>
      </c>
      <c r="P29" s="7">
        <v>76.820924000000005</v>
      </c>
      <c r="Q29" s="7">
        <v>58.919401999999998</v>
      </c>
      <c r="R29" s="7">
        <v>81.448318</v>
      </c>
      <c r="S29" s="7">
        <v>59.280112000000003</v>
      </c>
      <c r="T29" s="7">
        <v>81.953311999999997</v>
      </c>
      <c r="U29" s="7">
        <v>59.640821999999993</v>
      </c>
      <c r="V29" s="7">
        <v>82.447999999999993</v>
      </c>
      <c r="W29" s="7">
        <v>61.135191999999996</v>
      </c>
      <c r="X29" s="7">
        <v>84.519506000000007</v>
      </c>
      <c r="Y29" s="7">
        <v>58.919401999999998</v>
      </c>
      <c r="Z29" s="7">
        <v>81.448318</v>
      </c>
      <c r="AA29" s="7">
        <v>59.280112000000003</v>
      </c>
      <c r="AB29" s="7">
        <v>81.953311999999997</v>
      </c>
      <c r="AC29" s="7">
        <v>59.640821999999993</v>
      </c>
      <c r="AD29" s="7">
        <v>82.447999999999993</v>
      </c>
      <c r="AE29" s="45">
        <v>42826</v>
      </c>
      <c r="AF29" s="46">
        <v>43190</v>
      </c>
      <c r="AG29" s="47"/>
      <c r="AH29" s="47"/>
      <c r="AI29" s="47"/>
      <c r="AJ29" s="47"/>
      <c r="AK29" s="47"/>
      <c r="AL29" s="47"/>
      <c r="AM29" s="47"/>
      <c r="AN29" s="47"/>
      <c r="AO29" s="47"/>
      <c r="AP29" s="47"/>
    </row>
    <row r="30" spans="1:42" s="48" customFormat="1" ht="22.5" customHeight="1" collapsed="1" x14ac:dyDescent="0.25">
      <c r="A30" s="61" t="s">
        <v>76</v>
      </c>
      <c r="B30" s="60" t="s">
        <v>92</v>
      </c>
      <c r="C30" s="37" t="s">
        <v>93</v>
      </c>
      <c r="D30" s="52" t="s">
        <v>79</v>
      </c>
      <c r="E30" s="53">
        <v>7896382705311</v>
      </c>
      <c r="F30" s="54">
        <v>1126001640084</v>
      </c>
      <c r="G30" s="55" t="s">
        <v>94</v>
      </c>
      <c r="H30" s="56">
        <v>507603307115312</v>
      </c>
      <c r="I30" s="56" t="s">
        <v>81</v>
      </c>
      <c r="J30" s="57" t="s">
        <v>82</v>
      </c>
      <c r="K30" s="56" t="s">
        <v>45</v>
      </c>
      <c r="L30" s="58" t="s">
        <v>46</v>
      </c>
      <c r="M30" s="6"/>
      <c r="N30" s="6"/>
      <c r="O30" s="7">
        <v>51.870097999999999</v>
      </c>
      <c r="P30" s="7">
        <v>71.709147999999999</v>
      </c>
      <c r="Q30" s="7">
        <v>54.992815999999998</v>
      </c>
      <c r="R30" s="7">
        <v>76.027361999999997</v>
      </c>
      <c r="S30" s="7">
        <v>55.322607999999995</v>
      </c>
      <c r="T30" s="7">
        <v>76.480825999999993</v>
      </c>
      <c r="U30" s="7">
        <v>55.662705999999993</v>
      </c>
      <c r="V30" s="7">
        <v>76.954902000000004</v>
      </c>
      <c r="W30" s="7">
        <v>57.054015999999997</v>
      </c>
      <c r="X30" s="7">
        <v>78.871818000000005</v>
      </c>
      <c r="Y30" s="7">
        <v>54.992815999999998</v>
      </c>
      <c r="Z30" s="7">
        <v>76.027361999999997</v>
      </c>
      <c r="AA30" s="7">
        <v>55.322607999999995</v>
      </c>
      <c r="AB30" s="7">
        <v>76.480825999999993</v>
      </c>
      <c r="AC30" s="7">
        <v>55.662705999999993</v>
      </c>
      <c r="AD30" s="7">
        <v>76.954902000000004</v>
      </c>
      <c r="AE30" s="45">
        <v>42826</v>
      </c>
      <c r="AF30" s="46">
        <v>43190</v>
      </c>
      <c r="AG30" s="47"/>
      <c r="AH30" s="47"/>
      <c r="AI30" s="47"/>
      <c r="AJ30" s="47"/>
      <c r="AK30" s="47"/>
      <c r="AL30" s="47"/>
      <c r="AM30" s="47"/>
      <c r="AN30" s="47"/>
      <c r="AO30" s="47"/>
      <c r="AP30" s="47"/>
    </row>
    <row r="31" spans="1:42" s="48" customFormat="1" ht="22.5" customHeight="1" x14ac:dyDescent="0.25">
      <c r="A31" s="61" t="s">
        <v>76</v>
      </c>
      <c r="B31" s="60" t="s">
        <v>95</v>
      </c>
      <c r="C31" s="37" t="s">
        <v>96</v>
      </c>
      <c r="D31" s="52" t="s">
        <v>79</v>
      </c>
      <c r="E31" s="53">
        <v>7896382705328</v>
      </c>
      <c r="F31" s="54">
        <v>1126001640092</v>
      </c>
      <c r="G31" s="55" t="s">
        <v>97</v>
      </c>
      <c r="H31" s="56">
        <v>507603308111310</v>
      </c>
      <c r="I31" s="56" t="s">
        <v>81</v>
      </c>
      <c r="J31" s="57" t="s">
        <v>82</v>
      </c>
      <c r="K31" s="56" t="s">
        <v>45</v>
      </c>
      <c r="L31" s="58" t="s">
        <v>46</v>
      </c>
      <c r="M31" s="6"/>
      <c r="N31" s="6"/>
      <c r="O31" s="7">
        <v>103.740196</v>
      </c>
      <c r="P31" s="7">
        <v>143.418296</v>
      </c>
      <c r="Q31" s="7">
        <v>109.995938</v>
      </c>
      <c r="R31" s="7">
        <v>152.06503000000001</v>
      </c>
      <c r="S31" s="7">
        <v>110.66582799999999</v>
      </c>
      <c r="T31" s="7">
        <v>152.99256999999997</v>
      </c>
      <c r="U31" s="7">
        <v>111.335718</v>
      </c>
      <c r="V31" s="7">
        <v>153.92010999999999</v>
      </c>
      <c r="W31" s="7">
        <v>114.11833799999999</v>
      </c>
      <c r="X31" s="7">
        <v>157.76424800000001</v>
      </c>
      <c r="Y31" s="7">
        <v>109.995938</v>
      </c>
      <c r="Z31" s="7">
        <v>152.06503000000001</v>
      </c>
      <c r="AA31" s="7">
        <v>110.66582799999999</v>
      </c>
      <c r="AB31" s="7">
        <v>152.99256999999997</v>
      </c>
      <c r="AC31" s="7">
        <v>111.335718</v>
      </c>
      <c r="AD31" s="7">
        <v>153.92010999999999</v>
      </c>
      <c r="AE31" s="45">
        <v>42826</v>
      </c>
      <c r="AF31" s="46">
        <v>43190</v>
      </c>
      <c r="AG31" s="47"/>
      <c r="AH31" s="47"/>
      <c r="AI31" s="47"/>
      <c r="AJ31" s="47"/>
      <c r="AK31" s="47"/>
      <c r="AL31" s="47"/>
      <c r="AM31" s="47"/>
      <c r="AN31" s="47"/>
      <c r="AO31" s="47"/>
      <c r="AP31" s="47"/>
    </row>
    <row r="32" spans="1:42" s="48" customFormat="1" ht="22.5" customHeight="1" x14ac:dyDescent="0.25">
      <c r="A32" s="61" t="s">
        <v>76</v>
      </c>
      <c r="B32" s="60" t="s">
        <v>98</v>
      </c>
      <c r="C32" s="37" t="s">
        <v>99</v>
      </c>
      <c r="D32" s="52" t="s">
        <v>79</v>
      </c>
      <c r="E32" s="53">
        <v>7896382706653</v>
      </c>
      <c r="F32" s="54">
        <v>112601640130</v>
      </c>
      <c r="G32" s="55" t="s">
        <v>100</v>
      </c>
      <c r="H32" s="56">
        <v>507603310116316</v>
      </c>
      <c r="I32" s="56" t="s">
        <v>81</v>
      </c>
      <c r="J32" s="57" t="s">
        <v>82</v>
      </c>
      <c r="K32" s="56" t="s">
        <v>45</v>
      </c>
      <c r="L32" s="58" t="s">
        <v>46</v>
      </c>
      <c r="M32" s="6"/>
      <c r="N32" s="6"/>
      <c r="O32" s="7">
        <v>111.15020999999999</v>
      </c>
      <c r="P32" s="7">
        <v>153.66245999999998</v>
      </c>
      <c r="Q32" s="7">
        <v>117.84911</v>
      </c>
      <c r="R32" s="7">
        <v>162.917248</v>
      </c>
      <c r="S32" s="7">
        <v>118.56022400000001</v>
      </c>
      <c r="T32" s="7">
        <v>163.90662399999999</v>
      </c>
      <c r="U32" s="7">
        <v>119.28164399999999</v>
      </c>
      <c r="V32" s="7">
        <v>164.89599999999999</v>
      </c>
      <c r="W32" s="7">
        <v>122.26007799999999</v>
      </c>
      <c r="X32" s="7">
        <v>169.01839999999999</v>
      </c>
      <c r="Y32" s="7">
        <v>117.84911</v>
      </c>
      <c r="Z32" s="7">
        <v>162.917248</v>
      </c>
      <c r="AA32" s="7">
        <v>118.56022400000001</v>
      </c>
      <c r="AB32" s="7">
        <v>163.90662399999999</v>
      </c>
      <c r="AC32" s="7">
        <v>119.28164399999999</v>
      </c>
      <c r="AD32" s="7">
        <v>164.89599999999999</v>
      </c>
      <c r="AE32" s="45">
        <v>42826</v>
      </c>
      <c r="AF32" s="46">
        <v>43190</v>
      </c>
      <c r="AG32" s="47"/>
      <c r="AH32" s="47"/>
      <c r="AI32" s="47"/>
      <c r="AJ32" s="47"/>
      <c r="AK32" s="47"/>
      <c r="AL32" s="47"/>
      <c r="AM32" s="47"/>
      <c r="AN32" s="47"/>
      <c r="AO32" s="47"/>
      <c r="AP32" s="47"/>
    </row>
    <row r="33" spans="1:42" s="48" customFormat="1" ht="22.5" customHeight="1" x14ac:dyDescent="0.25">
      <c r="A33" s="61" t="s">
        <v>101</v>
      </c>
      <c r="B33" s="60" t="s">
        <v>102</v>
      </c>
      <c r="C33" s="37" t="s">
        <v>103</v>
      </c>
      <c r="D33" s="52" t="s">
        <v>104</v>
      </c>
      <c r="E33" s="53">
        <v>7896382707827</v>
      </c>
      <c r="F33" s="54">
        <v>1126001930015</v>
      </c>
      <c r="G33" s="55" t="s">
        <v>105</v>
      </c>
      <c r="H33" s="56">
        <v>507616050019702</v>
      </c>
      <c r="I33" s="56" t="s">
        <v>106</v>
      </c>
      <c r="J33" s="57" t="s">
        <v>107</v>
      </c>
      <c r="K33" s="56" t="s">
        <v>36</v>
      </c>
      <c r="L33" s="58" t="s">
        <v>37</v>
      </c>
      <c r="M33" s="6"/>
      <c r="N33" s="6"/>
      <c r="O33" s="7">
        <v>2974.65</v>
      </c>
      <c r="P33" s="6"/>
      <c r="Q33" s="7">
        <v>3180.94</v>
      </c>
      <c r="R33" s="6"/>
      <c r="S33" s="7">
        <v>3203.16</v>
      </c>
      <c r="T33" s="6"/>
      <c r="U33" s="7">
        <v>3225.69</v>
      </c>
      <c r="V33" s="6"/>
      <c r="W33" s="7">
        <v>3319.08</v>
      </c>
      <c r="X33" s="6"/>
      <c r="Y33" s="7">
        <v>2769.09</v>
      </c>
      <c r="Z33" s="6"/>
      <c r="AA33" s="7">
        <v>2785.87</v>
      </c>
      <c r="AB33" s="6"/>
      <c r="AC33" s="7">
        <v>2802.86</v>
      </c>
      <c r="AD33" s="6"/>
      <c r="AE33" s="45">
        <v>42826</v>
      </c>
      <c r="AF33" s="46">
        <v>43190</v>
      </c>
      <c r="AG33" s="47"/>
      <c r="AH33" s="47"/>
      <c r="AI33" s="47"/>
      <c r="AJ33" s="47"/>
      <c r="AK33" s="47"/>
      <c r="AL33" s="47"/>
      <c r="AM33" s="47"/>
      <c r="AN33" s="47"/>
      <c r="AO33" s="47"/>
      <c r="AP33" s="47"/>
    </row>
    <row r="34" spans="1:42" s="48" customFormat="1" ht="22.5" customHeight="1" x14ac:dyDescent="0.25">
      <c r="A34" s="61" t="s">
        <v>101</v>
      </c>
      <c r="B34" s="60" t="s">
        <v>108</v>
      </c>
      <c r="C34" s="37" t="s">
        <v>109</v>
      </c>
      <c r="D34" s="52" t="s">
        <v>104</v>
      </c>
      <c r="E34" s="53">
        <v>7896382707834</v>
      </c>
      <c r="F34" s="54">
        <v>1126001930023</v>
      </c>
      <c r="G34" s="55" t="s">
        <v>110</v>
      </c>
      <c r="H34" s="56">
        <v>507616050019802</v>
      </c>
      <c r="I34" s="56" t="s">
        <v>106</v>
      </c>
      <c r="J34" s="57" t="s">
        <v>107</v>
      </c>
      <c r="K34" s="56" t="s">
        <v>36</v>
      </c>
      <c r="L34" s="58" t="s">
        <v>37</v>
      </c>
      <c r="M34" s="6"/>
      <c r="N34" s="6"/>
      <c r="O34" s="7">
        <v>14873.28</v>
      </c>
      <c r="P34" s="6"/>
      <c r="Q34" s="7">
        <v>15904.74</v>
      </c>
      <c r="R34" s="6"/>
      <c r="S34" s="7">
        <v>16015.82</v>
      </c>
      <c r="T34" s="6"/>
      <c r="U34" s="7">
        <v>16128.47</v>
      </c>
      <c r="V34" s="6"/>
      <c r="W34" s="7">
        <v>16595.43</v>
      </c>
      <c r="X34" s="6"/>
      <c r="Y34" s="7">
        <v>13845.46</v>
      </c>
      <c r="Z34" s="6"/>
      <c r="AA34" s="7">
        <v>13929.37</v>
      </c>
      <c r="AB34" s="6"/>
      <c r="AC34" s="7">
        <v>14014.31</v>
      </c>
      <c r="AD34" s="6"/>
      <c r="AE34" s="45">
        <v>42826</v>
      </c>
      <c r="AF34" s="46">
        <v>43190</v>
      </c>
      <c r="AG34" s="47"/>
      <c r="AH34" s="47"/>
      <c r="AI34" s="47"/>
      <c r="AJ34" s="47"/>
      <c r="AK34" s="47"/>
      <c r="AL34" s="47"/>
      <c r="AM34" s="47"/>
      <c r="AN34" s="47"/>
      <c r="AO34" s="47"/>
      <c r="AP34" s="47"/>
    </row>
    <row r="35" spans="1:42" s="48" customFormat="1" ht="22.5" customHeight="1" x14ac:dyDescent="0.25">
      <c r="A35" s="51" t="s">
        <v>111</v>
      </c>
      <c r="B35" s="37" t="s">
        <v>112</v>
      </c>
      <c r="C35" s="37" t="s">
        <v>113</v>
      </c>
      <c r="D35" s="52" t="s">
        <v>114</v>
      </c>
      <c r="E35" s="53">
        <v>7896382705335</v>
      </c>
      <c r="F35" s="54">
        <v>1126000700040</v>
      </c>
      <c r="G35" s="55" t="s">
        <v>115</v>
      </c>
      <c r="H35" s="56">
        <v>507601203118211</v>
      </c>
      <c r="I35" s="56" t="s">
        <v>116</v>
      </c>
      <c r="J35" s="57" t="s">
        <v>117</v>
      </c>
      <c r="K35" s="56" t="s">
        <v>36</v>
      </c>
      <c r="L35" s="58" t="s">
        <v>46</v>
      </c>
      <c r="M35" s="6"/>
      <c r="N35" s="6"/>
      <c r="O35" s="7">
        <v>41.84</v>
      </c>
      <c r="P35" s="7">
        <v>57.84</v>
      </c>
      <c r="Q35" s="7">
        <v>44.36</v>
      </c>
      <c r="R35" s="7">
        <v>61.33</v>
      </c>
      <c r="S35" s="7">
        <v>44.63</v>
      </c>
      <c r="T35" s="7">
        <v>61.7</v>
      </c>
      <c r="U35" s="7">
        <v>44.9</v>
      </c>
      <c r="V35" s="7">
        <v>62.07</v>
      </c>
      <c r="W35" s="7">
        <v>46.02</v>
      </c>
      <c r="X35" s="7">
        <v>63.62</v>
      </c>
      <c r="Y35" s="7">
        <v>44.36</v>
      </c>
      <c r="Z35" s="7">
        <v>61.33</v>
      </c>
      <c r="AA35" s="7">
        <v>44.63</v>
      </c>
      <c r="AB35" s="7">
        <v>61.7</v>
      </c>
      <c r="AC35" s="7">
        <v>44.9</v>
      </c>
      <c r="AD35" s="7">
        <v>62.07</v>
      </c>
      <c r="AE35" s="45">
        <v>42826</v>
      </c>
      <c r="AF35" s="46">
        <v>43190</v>
      </c>
      <c r="AG35" s="47"/>
      <c r="AH35" s="47"/>
      <c r="AI35" s="47"/>
      <c r="AJ35" s="47"/>
      <c r="AK35" s="47"/>
      <c r="AL35" s="47"/>
      <c r="AM35" s="47"/>
      <c r="AN35" s="47"/>
      <c r="AO35" s="47"/>
      <c r="AP35" s="47"/>
    </row>
    <row r="36" spans="1:42" s="48" customFormat="1" ht="22.5" customHeight="1" x14ac:dyDescent="0.25">
      <c r="A36" s="51" t="s">
        <v>111</v>
      </c>
      <c r="B36" s="37" t="s">
        <v>118</v>
      </c>
      <c r="C36" s="37" t="s">
        <v>119</v>
      </c>
      <c r="D36" s="52" t="s">
        <v>114</v>
      </c>
      <c r="E36" s="53">
        <v>7501082224207</v>
      </c>
      <c r="F36" s="54">
        <v>1126000700016</v>
      </c>
      <c r="G36" s="55" t="s">
        <v>120</v>
      </c>
      <c r="H36" s="56">
        <v>507601201115215</v>
      </c>
      <c r="I36" s="56" t="s">
        <v>116</v>
      </c>
      <c r="J36" s="57" t="s">
        <v>117</v>
      </c>
      <c r="K36" s="56" t="s">
        <v>36</v>
      </c>
      <c r="L36" s="58" t="s">
        <v>46</v>
      </c>
      <c r="M36" s="6"/>
      <c r="N36" s="6"/>
      <c r="O36" s="7">
        <v>83.83</v>
      </c>
      <c r="P36" s="7">
        <v>115.89</v>
      </c>
      <c r="Q36" s="7">
        <v>88.88</v>
      </c>
      <c r="R36" s="7">
        <v>122.87</v>
      </c>
      <c r="S36" s="7">
        <v>89.42</v>
      </c>
      <c r="T36" s="7">
        <v>123.62</v>
      </c>
      <c r="U36" s="7">
        <v>89.97</v>
      </c>
      <c r="V36" s="7">
        <v>124.37</v>
      </c>
      <c r="W36" s="7">
        <v>92.22</v>
      </c>
      <c r="X36" s="7">
        <v>127.49</v>
      </c>
      <c r="Y36" s="7">
        <v>88.88</v>
      </c>
      <c r="Z36" s="7">
        <v>122.87</v>
      </c>
      <c r="AA36" s="7">
        <v>89.42</v>
      </c>
      <c r="AB36" s="7">
        <v>123.62</v>
      </c>
      <c r="AC36" s="7">
        <v>89.97</v>
      </c>
      <c r="AD36" s="7">
        <v>124.38</v>
      </c>
      <c r="AE36" s="45">
        <v>42826</v>
      </c>
      <c r="AF36" s="46">
        <v>43190</v>
      </c>
      <c r="AG36" s="47"/>
      <c r="AH36" s="47"/>
      <c r="AI36" s="47"/>
      <c r="AJ36" s="47"/>
      <c r="AK36" s="47"/>
      <c r="AL36" s="47"/>
      <c r="AM36" s="47"/>
      <c r="AN36" s="47"/>
      <c r="AO36" s="47"/>
      <c r="AP36" s="47"/>
    </row>
    <row r="37" spans="1:42" s="48" customFormat="1" ht="22.5" customHeight="1" x14ac:dyDescent="0.25">
      <c r="A37" s="51" t="s">
        <v>111</v>
      </c>
      <c r="B37" s="37" t="s">
        <v>121</v>
      </c>
      <c r="C37" s="37" t="s">
        <v>122</v>
      </c>
      <c r="D37" s="52" t="s">
        <v>114</v>
      </c>
      <c r="E37" s="53">
        <v>7501082224214</v>
      </c>
      <c r="F37" s="54">
        <v>1126000700024</v>
      </c>
      <c r="G37" s="55" t="s">
        <v>123</v>
      </c>
      <c r="H37" s="56">
        <v>507601202111213</v>
      </c>
      <c r="I37" s="56" t="s">
        <v>116</v>
      </c>
      <c r="J37" s="57" t="s">
        <v>117</v>
      </c>
      <c r="K37" s="56" t="s">
        <v>36</v>
      </c>
      <c r="L37" s="58" t="s">
        <v>46</v>
      </c>
      <c r="M37" s="6"/>
      <c r="N37" s="6"/>
      <c r="O37" s="7">
        <v>167.01</v>
      </c>
      <c r="P37" s="7">
        <v>230.88</v>
      </c>
      <c r="Q37" s="7">
        <v>177.08</v>
      </c>
      <c r="R37" s="7">
        <v>244.8</v>
      </c>
      <c r="S37" s="7">
        <v>178.15</v>
      </c>
      <c r="T37" s="7">
        <v>246.28</v>
      </c>
      <c r="U37" s="7">
        <v>179.24</v>
      </c>
      <c r="V37" s="7">
        <v>247.78</v>
      </c>
      <c r="W37" s="7">
        <v>183.72</v>
      </c>
      <c r="X37" s="7">
        <v>253.98</v>
      </c>
      <c r="Y37" s="7">
        <v>177.08</v>
      </c>
      <c r="Z37" s="7">
        <v>244.8</v>
      </c>
      <c r="AA37" s="7">
        <v>178.15</v>
      </c>
      <c r="AB37" s="7">
        <v>246.28</v>
      </c>
      <c r="AC37" s="7">
        <v>179.24</v>
      </c>
      <c r="AD37" s="7">
        <v>247.79</v>
      </c>
      <c r="AE37" s="45">
        <v>42826</v>
      </c>
      <c r="AF37" s="46">
        <v>43190</v>
      </c>
      <c r="AG37" s="47"/>
      <c r="AH37" s="47"/>
      <c r="AI37" s="47"/>
      <c r="AJ37" s="47"/>
      <c r="AK37" s="47"/>
      <c r="AL37" s="47"/>
      <c r="AM37" s="47"/>
      <c r="AN37" s="47"/>
      <c r="AO37" s="47"/>
      <c r="AP37" s="47"/>
    </row>
    <row r="38" spans="1:42" s="48" customFormat="1" ht="22.5" customHeight="1" x14ac:dyDescent="0.25">
      <c r="A38" s="51" t="s">
        <v>111</v>
      </c>
      <c r="B38" s="37" t="s">
        <v>124</v>
      </c>
      <c r="C38" s="37" t="s">
        <v>125</v>
      </c>
      <c r="D38" s="52" t="s">
        <v>114</v>
      </c>
      <c r="E38" s="53">
        <v>7896382706660</v>
      </c>
      <c r="F38" s="54">
        <v>1126000700059</v>
      </c>
      <c r="G38" s="55" t="s">
        <v>126</v>
      </c>
      <c r="H38" s="56">
        <v>507601204114317</v>
      </c>
      <c r="I38" s="56" t="s">
        <v>116</v>
      </c>
      <c r="J38" s="57" t="s">
        <v>117</v>
      </c>
      <c r="K38" s="56" t="s">
        <v>36</v>
      </c>
      <c r="L38" s="58" t="s">
        <v>46</v>
      </c>
      <c r="M38" s="6"/>
      <c r="N38" s="6"/>
      <c r="O38" s="7">
        <v>178.92</v>
      </c>
      <c r="P38" s="7">
        <v>247.35</v>
      </c>
      <c r="Q38" s="7">
        <v>189.7</v>
      </c>
      <c r="R38" s="7">
        <v>262.25</v>
      </c>
      <c r="S38" s="7">
        <v>190.85</v>
      </c>
      <c r="T38" s="7">
        <v>263.83999999999997</v>
      </c>
      <c r="U38" s="7">
        <v>192.02</v>
      </c>
      <c r="V38" s="7">
        <v>265.45</v>
      </c>
      <c r="W38" s="7">
        <v>196.82</v>
      </c>
      <c r="X38" s="7">
        <v>272.08999999999997</v>
      </c>
      <c r="Y38" s="7">
        <v>189.7</v>
      </c>
      <c r="Z38" s="7">
        <v>262.25</v>
      </c>
      <c r="AA38" s="7">
        <v>190.85</v>
      </c>
      <c r="AB38" s="7">
        <v>263.83999999999997</v>
      </c>
      <c r="AC38" s="7">
        <v>192.02</v>
      </c>
      <c r="AD38" s="7">
        <v>265.45999999999998</v>
      </c>
      <c r="AE38" s="45">
        <v>42826</v>
      </c>
      <c r="AF38" s="46">
        <v>43190</v>
      </c>
      <c r="AG38" s="47"/>
      <c r="AH38" s="47"/>
      <c r="AI38" s="47"/>
      <c r="AJ38" s="47"/>
      <c r="AK38" s="47"/>
      <c r="AL38" s="47"/>
      <c r="AM38" s="47"/>
      <c r="AN38" s="47"/>
      <c r="AO38" s="47"/>
      <c r="AP38" s="47"/>
    </row>
    <row r="39" spans="1:42" s="48" customFormat="1" ht="22.5" customHeight="1" x14ac:dyDescent="0.25">
      <c r="A39" s="51" t="s">
        <v>127</v>
      </c>
      <c r="B39" s="37" t="s">
        <v>128</v>
      </c>
      <c r="C39" s="37" t="s">
        <v>129</v>
      </c>
      <c r="D39" s="52" t="s">
        <v>130</v>
      </c>
      <c r="E39" s="53">
        <v>7896382704697</v>
      </c>
      <c r="F39" s="54">
        <v>1126000790015</v>
      </c>
      <c r="G39" s="55" t="s">
        <v>131</v>
      </c>
      <c r="H39" s="56">
        <v>507603501159214</v>
      </c>
      <c r="I39" s="56" t="s">
        <v>132</v>
      </c>
      <c r="J39" s="57" t="s">
        <v>133</v>
      </c>
      <c r="K39" s="56" t="s">
        <v>36</v>
      </c>
      <c r="L39" s="58" t="s">
        <v>46</v>
      </c>
      <c r="M39" s="6"/>
      <c r="N39" s="6"/>
      <c r="O39" s="7">
        <v>2294.27</v>
      </c>
      <c r="P39" s="7">
        <v>3171.69</v>
      </c>
      <c r="Q39" s="7">
        <v>2432.48</v>
      </c>
      <c r="R39" s="7">
        <v>3362.76</v>
      </c>
      <c r="S39" s="7">
        <v>2447.2199999999998</v>
      </c>
      <c r="T39" s="7">
        <v>3383.14</v>
      </c>
      <c r="U39" s="7">
        <v>2462.15</v>
      </c>
      <c r="V39" s="7">
        <v>3403.77</v>
      </c>
      <c r="W39" s="7">
        <v>2523.6999999999998</v>
      </c>
      <c r="X39" s="7">
        <v>3488.87</v>
      </c>
      <c r="Y39" s="7">
        <v>2432.48</v>
      </c>
      <c r="Z39" s="7">
        <v>3362.76</v>
      </c>
      <c r="AA39" s="7">
        <v>2447.2199999999998</v>
      </c>
      <c r="AB39" s="7">
        <v>3383.14</v>
      </c>
      <c r="AC39" s="7">
        <v>2462.15</v>
      </c>
      <c r="AD39" s="7">
        <v>3403.78</v>
      </c>
      <c r="AE39" s="45">
        <v>42826</v>
      </c>
      <c r="AF39" s="46">
        <v>43190</v>
      </c>
      <c r="AG39" s="47"/>
      <c r="AH39" s="47"/>
      <c r="AI39" s="47"/>
      <c r="AJ39" s="47"/>
      <c r="AK39" s="47"/>
      <c r="AL39" s="47"/>
      <c r="AM39" s="47"/>
      <c r="AN39" s="47"/>
      <c r="AO39" s="47"/>
      <c r="AP39" s="47"/>
    </row>
    <row r="40" spans="1:42" s="48" customFormat="1" ht="22.5" customHeight="1" x14ac:dyDescent="0.25">
      <c r="A40" s="62" t="s">
        <v>134</v>
      </c>
      <c r="B40" s="37" t="s">
        <v>135</v>
      </c>
      <c r="C40" s="37" t="s">
        <v>136</v>
      </c>
      <c r="D40" s="52" t="s">
        <v>130</v>
      </c>
      <c r="E40" s="53">
        <v>7896382706769</v>
      </c>
      <c r="F40" s="54">
        <v>1126000790023</v>
      </c>
      <c r="G40" s="55" t="s">
        <v>359</v>
      </c>
      <c r="H40" s="56">
        <v>507612110017403</v>
      </c>
      <c r="I40" s="56" t="s">
        <v>132</v>
      </c>
      <c r="J40" s="57" t="s">
        <v>133</v>
      </c>
      <c r="K40" s="56" t="s">
        <v>36</v>
      </c>
      <c r="L40" s="58" t="s">
        <v>46</v>
      </c>
      <c r="M40" s="6"/>
      <c r="N40" s="6"/>
      <c r="O40" s="7">
        <v>2294.27</v>
      </c>
      <c r="P40" s="7">
        <v>3171.69</v>
      </c>
      <c r="Q40" s="7">
        <v>2432.48</v>
      </c>
      <c r="R40" s="7">
        <v>3362.76</v>
      </c>
      <c r="S40" s="7">
        <v>2447.2199999999998</v>
      </c>
      <c r="T40" s="7">
        <v>3383.14</v>
      </c>
      <c r="U40" s="7">
        <v>2462.15</v>
      </c>
      <c r="V40" s="7">
        <v>3403.77</v>
      </c>
      <c r="W40" s="7">
        <v>2523.6999999999998</v>
      </c>
      <c r="X40" s="7">
        <v>3488.87</v>
      </c>
      <c r="Y40" s="7">
        <v>2432.48</v>
      </c>
      <c r="Z40" s="7">
        <v>3362.76</v>
      </c>
      <c r="AA40" s="7">
        <v>2447.2199999999998</v>
      </c>
      <c r="AB40" s="7">
        <v>3383.14</v>
      </c>
      <c r="AC40" s="7">
        <v>2462.15</v>
      </c>
      <c r="AD40" s="7">
        <v>3403.78</v>
      </c>
      <c r="AE40" s="45">
        <v>42826</v>
      </c>
      <c r="AF40" s="46">
        <v>43190</v>
      </c>
      <c r="AG40" s="47"/>
      <c r="AH40" s="47"/>
      <c r="AI40" s="47"/>
      <c r="AJ40" s="47"/>
      <c r="AK40" s="47"/>
      <c r="AL40" s="47"/>
      <c r="AM40" s="47"/>
      <c r="AN40" s="47"/>
      <c r="AO40" s="47"/>
      <c r="AP40" s="47"/>
    </row>
    <row r="41" spans="1:42" s="48" customFormat="1" ht="22.5" customHeight="1" x14ac:dyDescent="0.25">
      <c r="A41" s="51" t="s">
        <v>137</v>
      </c>
      <c r="B41" s="37" t="s">
        <v>138</v>
      </c>
      <c r="C41" s="37" t="s">
        <v>139</v>
      </c>
      <c r="D41" s="52" t="s">
        <v>140</v>
      </c>
      <c r="E41" s="53">
        <v>7896382700958</v>
      </c>
      <c r="F41" s="54">
        <v>1126000170033</v>
      </c>
      <c r="G41" s="55" t="s">
        <v>141</v>
      </c>
      <c r="H41" s="56">
        <v>507601302159315</v>
      </c>
      <c r="I41" s="56" t="s">
        <v>43</v>
      </c>
      <c r="J41" s="57" t="s">
        <v>44</v>
      </c>
      <c r="K41" s="56" t="s">
        <v>45</v>
      </c>
      <c r="L41" s="58" t="s">
        <v>46</v>
      </c>
      <c r="M41" s="7">
        <v>148.95599999999999</v>
      </c>
      <c r="N41" s="6"/>
      <c r="O41" s="7">
        <v>169.27</v>
      </c>
      <c r="P41" s="6"/>
      <c r="Q41" s="7">
        <v>179.47</v>
      </c>
      <c r="R41" s="6"/>
      <c r="S41" s="7">
        <v>180.55</v>
      </c>
      <c r="T41" s="6"/>
      <c r="U41" s="7">
        <v>181.65</v>
      </c>
      <c r="V41" s="6"/>
      <c r="W41" s="7">
        <v>186.2</v>
      </c>
      <c r="X41" s="6"/>
      <c r="Y41" s="7">
        <v>179.47</v>
      </c>
      <c r="Z41" s="6"/>
      <c r="AA41" s="7">
        <v>180.55</v>
      </c>
      <c r="AB41" s="6"/>
      <c r="AC41" s="7">
        <v>181.65</v>
      </c>
      <c r="AD41" s="6"/>
      <c r="AE41" s="45">
        <v>42826</v>
      </c>
      <c r="AF41" s="46">
        <v>43190</v>
      </c>
      <c r="AG41" s="47"/>
      <c r="AH41" s="47"/>
      <c r="AI41" s="47"/>
      <c r="AJ41" s="47"/>
      <c r="AK41" s="47"/>
      <c r="AL41" s="47"/>
      <c r="AM41" s="47"/>
      <c r="AN41" s="47"/>
      <c r="AO41" s="47"/>
      <c r="AP41" s="47"/>
    </row>
    <row r="42" spans="1:42" s="48" customFormat="1" ht="22.5" customHeight="1" x14ac:dyDescent="0.25">
      <c r="A42" s="51" t="s">
        <v>137</v>
      </c>
      <c r="B42" s="37" t="s">
        <v>142</v>
      </c>
      <c r="C42" s="37" t="s">
        <v>143</v>
      </c>
      <c r="D42" s="52" t="s">
        <v>140</v>
      </c>
      <c r="E42" s="53">
        <v>7896382700941</v>
      </c>
      <c r="F42" s="54">
        <v>1126000170041</v>
      </c>
      <c r="G42" s="55" t="s">
        <v>144</v>
      </c>
      <c r="H42" s="56">
        <v>507601301152317</v>
      </c>
      <c r="I42" s="56" t="s">
        <v>43</v>
      </c>
      <c r="J42" s="57" t="s">
        <v>44</v>
      </c>
      <c r="K42" s="56" t="s">
        <v>45</v>
      </c>
      <c r="L42" s="58" t="s">
        <v>46</v>
      </c>
      <c r="M42" s="7">
        <v>741.31399999999996</v>
      </c>
      <c r="N42" s="6"/>
      <c r="O42" s="7">
        <v>842.4</v>
      </c>
      <c r="P42" s="6"/>
      <c r="Q42" s="7">
        <v>893.15</v>
      </c>
      <c r="R42" s="6"/>
      <c r="S42" s="7">
        <v>898.56</v>
      </c>
      <c r="T42" s="6"/>
      <c r="U42" s="7">
        <v>904.04</v>
      </c>
      <c r="V42" s="6"/>
      <c r="W42" s="7">
        <v>926.64</v>
      </c>
      <c r="X42" s="6"/>
      <c r="Y42" s="7">
        <v>893.15</v>
      </c>
      <c r="Z42" s="6"/>
      <c r="AA42" s="7">
        <v>898.56</v>
      </c>
      <c r="AB42" s="6"/>
      <c r="AC42" s="7">
        <v>904.04</v>
      </c>
      <c r="AD42" s="6"/>
      <c r="AE42" s="45">
        <v>42826</v>
      </c>
      <c r="AF42" s="46">
        <v>43190</v>
      </c>
      <c r="AG42" s="47"/>
      <c r="AH42" s="47"/>
      <c r="AI42" s="47"/>
      <c r="AJ42" s="47"/>
      <c r="AK42" s="47"/>
      <c r="AL42" s="47"/>
      <c r="AM42" s="47"/>
      <c r="AN42" s="47"/>
      <c r="AO42" s="47"/>
      <c r="AP42" s="47"/>
    </row>
    <row r="43" spans="1:42" s="48" customFormat="1" ht="22.5" customHeight="1" x14ac:dyDescent="0.25">
      <c r="A43" s="51" t="s">
        <v>145</v>
      </c>
      <c r="B43" s="37" t="s">
        <v>146</v>
      </c>
      <c r="C43" s="37" t="s">
        <v>147</v>
      </c>
      <c r="D43" s="52" t="s">
        <v>148</v>
      </c>
      <c r="E43" s="53">
        <v>7896382700583</v>
      </c>
      <c r="F43" s="54">
        <v>1126000570031</v>
      </c>
      <c r="G43" s="55" t="s">
        <v>149</v>
      </c>
      <c r="H43" s="56">
        <v>507601613154412</v>
      </c>
      <c r="I43" s="56" t="s">
        <v>150</v>
      </c>
      <c r="J43" s="57" t="s">
        <v>151</v>
      </c>
      <c r="K43" s="56" t="s">
        <v>36</v>
      </c>
      <c r="L43" s="58" t="s">
        <v>46</v>
      </c>
      <c r="M43" s="6"/>
      <c r="N43" s="6"/>
      <c r="O43" s="7">
        <v>40.14</v>
      </c>
      <c r="P43" s="7">
        <v>55.49</v>
      </c>
      <c r="Q43" s="7">
        <v>42.56</v>
      </c>
      <c r="R43" s="7">
        <v>58.84</v>
      </c>
      <c r="S43" s="7">
        <v>42.82</v>
      </c>
      <c r="T43" s="7">
        <v>59.2</v>
      </c>
      <c r="U43" s="7">
        <v>43.08</v>
      </c>
      <c r="V43" s="7">
        <v>59.55</v>
      </c>
      <c r="W43" s="7">
        <v>44.15</v>
      </c>
      <c r="X43" s="7">
        <v>61.03</v>
      </c>
      <c r="Y43" s="7">
        <v>42.56</v>
      </c>
      <c r="Z43" s="7">
        <v>58.84</v>
      </c>
      <c r="AA43" s="7">
        <v>42.82</v>
      </c>
      <c r="AB43" s="7">
        <v>59.2</v>
      </c>
      <c r="AC43" s="7">
        <v>43.08</v>
      </c>
      <c r="AD43" s="7">
        <v>59.56</v>
      </c>
      <c r="AE43" s="45">
        <v>42826</v>
      </c>
      <c r="AF43" s="46">
        <v>43190</v>
      </c>
      <c r="AG43" s="47"/>
      <c r="AH43" s="47"/>
      <c r="AI43" s="47"/>
      <c r="AJ43" s="47"/>
      <c r="AK43" s="47"/>
      <c r="AL43" s="47"/>
      <c r="AM43" s="47"/>
      <c r="AN43" s="47"/>
      <c r="AO43" s="47"/>
      <c r="AP43" s="47"/>
    </row>
    <row r="44" spans="1:42" s="48" customFormat="1" ht="22.5" customHeight="1" x14ac:dyDescent="0.25">
      <c r="A44" s="51" t="s">
        <v>145</v>
      </c>
      <c r="B44" s="37" t="s">
        <v>152</v>
      </c>
      <c r="C44" s="37" t="s">
        <v>153</v>
      </c>
      <c r="D44" s="52" t="s">
        <v>148</v>
      </c>
      <c r="E44" s="53">
        <v>7896382703317</v>
      </c>
      <c r="F44" s="54">
        <v>1126000570333</v>
      </c>
      <c r="G44" s="55" t="s">
        <v>154</v>
      </c>
      <c r="H44" s="56">
        <v>507601614150410</v>
      </c>
      <c r="I44" s="56" t="s">
        <v>150</v>
      </c>
      <c r="J44" s="57" t="s">
        <v>151</v>
      </c>
      <c r="K44" s="56" t="s">
        <v>36</v>
      </c>
      <c r="L44" s="58" t="s">
        <v>46</v>
      </c>
      <c r="M44" s="6"/>
      <c r="N44" s="6"/>
      <c r="O44" s="7">
        <v>43.3</v>
      </c>
      <c r="P44" s="7">
        <v>59.86</v>
      </c>
      <c r="Q44" s="7">
        <v>45.9</v>
      </c>
      <c r="R44" s="7">
        <v>63.45</v>
      </c>
      <c r="S44" s="7">
        <v>46.18</v>
      </c>
      <c r="T44" s="7">
        <v>63.84</v>
      </c>
      <c r="U44" s="7">
        <v>46.46</v>
      </c>
      <c r="V44" s="7">
        <v>64.23</v>
      </c>
      <c r="W44" s="7">
        <v>47.62</v>
      </c>
      <c r="X44" s="7">
        <v>65.83</v>
      </c>
      <c r="Y44" s="7">
        <v>45.9</v>
      </c>
      <c r="Z44" s="7">
        <v>63.45</v>
      </c>
      <c r="AA44" s="7">
        <v>46.18</v>
      </c>
      <c r="AB44" s="7">
        <v>63.84</v>
      </c>
      <c r="AC44" s="7">
        <v>46.46</v>
      </c>
      <c r="AD44" s="7">
        <v>64.23</v>
      </c>
      <c r="AE44" s="45">
        <v>42826</v>
      </c>
      <c r="AF44" s="46">
        <v>43190</v>
      </c>
      <c r="AG44" s="47"/>
      <c r="AH44" s="47"/>
      <c r="AI44" s="47"/>
      <c r="AJ44" s="47"/>
      <c r="AK44" s="47"/>
      <c r="AL44" s="47"/>
      <c r="AM44" s="47"/>
      <c r="AN44" s="47"/>
      <c r="AO44" s="47"/>
      <c r="AP44" s="47"/>
    </row>
    <row r="45" spans="1:42" s="48" customFormat="1" ht="22.5" customHeight="1" x14ac:dyDescent="0.25">
      <c r="A45" s="51" t="s">
        <v>155</v>
      </c>
      <c r="B45" s="37" t="s">
        <v>156</v>
      </c>
      <c r="C45" s="37" t="s">
        <v>147</v>
      </c>
      <c r="D45" s="52" t="s">
        <v>148</v>
      </c>
      <c r="E45" s="53">
        <v>7896382700224</v>
      </c>
      <c r="F45" s="54">
        <v>1126001780013</v>
      </c>
      <c r="G45" s="55" t="s">
        <v>157</v>
      </c>
      <c r="H45" s="56">
        <v>507604502159410</v>
      </c>
      <c r="I45" s="56" t="s">
        <v>150</v>
      </c>
      <c r="J45" s="57" t="s">
        <v>151</v>
      </c>
      <c r="K45" s="56" t="s">
        <v>36</v>
      </c>
      <c r="L45" s="58" t="s">
        <v>46</v>
      </c>
      <c r="M45" s="6"/>
      <c r="N45" s="6"/>
      <c r="O45" s="7">
        <v>40.14</v>
      </c>
      <c r="P45" s="7">
        <v>55.49</v>
      </c>
      <c r="Q45" s="7">
        <v>42.56</v>
      </c>
      <c r="R45" s="7">
        <v>58.84</v>
      </c>
      <c r="S45" s="7">
        <v>42.82</v>
      </c>
      <c r="T45" s="7">
        <v>59.2</v>
      </c>
      <c r="U45" s="7">
        <v>43.08</v>
      </c>
      <c r="V45" s="7">
        <v>59.55</v>
      </c>
      <c r="W45" s="7">
        <v>44.15</v>
      </c>
      <c r="X45" s="7">
        <v>61.03</v>
      </c>
      <c r="Y45" s="7">
        <v>42.56</v>
      </c>
      <c r="Z45" s="7">
        <v>58.84</v>
      </c>
      <c r="AA45" s="7">
        <v>42.82</v>
      </c>
      <c r="AB45" s="7">
        <v>59.2</v>
      </c>
      <c r="AC45" s="7">
        <v>43.08</v>
      </c>
      <c r="AD45" s="7">
        <v>59.56</v>
      </c>
      <c r="AE45" s="45">
        <v>42826</v>
      </c>
      <c r="AF45" s="46">
        <v>43190</v>
      </c>
      <c r="AG45" s="47"/>
      <c r="AH45" s="47"/>
      <c r="AI45" s="47"/>
      <c r="AJ45" s="47"/>
      <c r="AK45" s="47"/>
      <c r="AL45" s="47"/>
      <c r="AM45" s="47"/>
      <c r="AN45" s="47"/>
      <c r="AO45" s="47"/>
      <c r="AP45" s="47"/>
    </row>
    <row r="46" spans="1:42" s="48" customFormat="1" ht="22.5" customHeight="1" x14ac:dyDescent="0.25">
      <c r="A46" s="51" t="s">
        <v>155</v>
      </c>
      <c r="B46" s="37" t="s">
        <v>158</v>
      </c>
      <c r="C46" s="37" t="s">
        <v>153</v>
      </c>
      <c r="D46" s="52" t="s">
        <v>148</v>
      </c>
      <c r="E46" s="53">
        <v>7896382703324</v>
      </c>
      <c r="F46" s="54">
        <v>1126001780021</v>
      </c>
      <c r="G46" s="55" t="s">
        <v>159</v>
      </c>
      <c r="H46" s="56">
        <v>507604503155419</v>
      </c>
      <c r="I46" s="56" t="s">
        <v>150</v>
      </c>
      <c r="J46" s="57" t="s">
        <v>151</v>
      </c>
      <c r="K46" s="56" t="s">
        <v>36</v>
      </c>
      <c r="L46" s="58" t="s">
        <v>46</v>
      </c>
      <c r="M46" s="6"/>
      <c r="N46" s="6"/>
      <c r="O46" s="7">
        <v>43.3</v>
      </c>
      <c r="P46" s="7">
        <v>59.86</v>
      </c>
      <c r="Q46" s="7">
        <v>45.9</v>
      </c>
      <c r="R46" s="7">
        <v>63.45</v>
      </c>
      <c r="S46" s="7">
        <v>46.18</v>
      </c>
      <c r="T46" s="7">
        <v>63.84</v>
      </c>
      <c r="U46" s="7">
        <v>46.46</v>
      </c>
      <c r="V46" s="7">
        <v>64.23</v>
      </c>
      <c r="W46" s="7">
        <v>47.62</v>
      </c>
      <c r="X46" s="7">
        <v>65.83</v>
      </c>
      <c r="Y46" s="7">
        <v>45.9</v>
      </c>
      <c r="Z46" s="7">
        <v>63.45</v>
      </c>
      <c r="AA46" s="7">
        <v>46.18</v>
      </c>
      <c r="AB46" s="7">
        <v>63.84</v>
      </c>
      <c r="AC46" s="7">
        <v>46.46</v>
      </c>
      <c r="AD46" s="7">
        <v>64.23</v>
      </c>
      <c r="AE46" s="45">
        <v>42826</v>
      </c>
      <c r="AF46" s="46">
        <v>43190</v>
      </c>
      <c r="AG46" s="47"/>
      <c r="AH46" s="47"/>
      <c r="AI46" s="47"/>
      <c r="AJ46" s="47"/>
      <c r="AK46" s="47"/>
      <c r="AL46" s="47"/>
      <c r="AM46" s="47"/>
      <c r="AN46" s="47"/>
      <c r="AO46" s="47"/>
      <c r="AP46" s="47"/>
    </row>
    <row r="47" spans="1:42" s="48" customFormat="1" ht="22.5" customHeight="1" x14ac:dyDescent="0.25">
      <c r="A47" s="51" t="s">
        <v>160</v>
      </c>
      <c r="B47" s="37" t="s">
        <v>161</v>
      </c>
      <c r="C47" s="37" t="s">
        <v>162</v>
      </c>
      <c r="D47" s="52" t="s">
        <v>148</v>
      </c>
      <c r="E47" s="53">
        <v>7896382700576</v>
      </c>
      <c r="F47" s="54">
        <v>1126001810011</v>
      </c>
      <c r="G47" s="55" t="s">
        <v>163</v>
      </c>
      <c r="H47" s="56">
        <v>507604603151415</v>
      </c>
      <c r="I47" s="56" t="s">
        <v>150</v>
      </c>
      <c r="J47" s="57" t="s">
        <v>151</v>
      </c>
      <c r="K47" s="56" t="s">
        <v>36</v>
      </c>
      <c r="L47" s="58" t="s">
        <v>46</v>
      </c>
      <c r="M47" s="6"/>
      <c r="N47" s="6"/>
      <c r="O47" s="7">
        <v>40.14</v>
      </c>
      <c r="P47" s="7">
        <v>55.49</v>
      </c>
      <c r="Q47" s="7">
        <v>42.56</v>
      </c>
      <c r="R47" s="7">
        <v>58.84</v>
      </c>
      <c r="S47" s="7">
        <v>42.82</v>
      </c>
      <c r="T47" s="7">
        <v>59.2</v>
      </c>
      <c r="U47" s="7">
        <v>43.08</v>
      </c>
      <c r="V47" s="7">
        <v>59.55</v>
      </c>
      <c r="W47" s="7">
        <v>44.15</v>
      </c>
      <c r="X47" s="7">
        <v>61.03</v>
      </c>
      <c r="Y47" s="7">
        <v>42.56</v>
      </c>
      <c r="Z47" s="7">
        <v>58.84</v>
      </c>
      <c r="AA47" s="7">
        <v>42.82</v>
      </c>
      <c r="AB47" s="7">
        <v>59.2</v>
      </c>
      <c r="AC47" s="7">
        <v>43.08</v>
      </c>
      <c r="AD47" s="7">
        <v>59.56</v>
      </c>
      <c r="AE47" s="45">
        <v>42826</v>
      </c>
      <c r="AF47" s="46">
        <v>43190</v>
      </c>
      <c r="AG47" s="47"/>
      <c r="AH47" s="47"/>
      <c r="AI47" s="47"/>
      <c r="AJ47" s="47"/>
      <c r="AK47" s="47"/>
      <c r="AL47" s="47"/>
      <c r="AM47" s="47"/>
      <c r="AN47" s="47"/>
      <c r="AO47" s="47"/>
      <c r="AP47" s="47"/>
    </row>
    <row r="48" spans="1:42" s="48" customFormat="1" ht="22.5" customHeight="1" x14ac:dyDescent="0.25">
      <c r="A48" s="51" t="s">
        <v>160</v>
      </c>
      <c r="B48" s="37" t="s">
        <v>164</v>
      </c>
      <c r="C48" s="37" t="s">
        <v>165</v>
      </c>
      <c r="D48" s="52" t="s">
        <v>148</v>
      </c>
      <c r="E48" s="53">
        <v>7896382703300</v>
      </c>
      <c r="F48" s="54">
        <v>1126001810028</v>
      </c>
      <c r="G48" s="55" t="s">
        <v>166</v>
      </c>
      <c r="H48" s="56">
        <v>507604602153414</v>
      </c>
      <c r="I48" s="56" t="s">
        <v>150</v>
      </c>
      <c r="J48" s="57" t="s">
        <v>151</v>
      </c>
      <c r="K48" s="56" t="s">
        <v>36</v>
      </c>
      <c r="L48" s="58" t="s">
        <v>46</v>
      </c>
      <c r="M48" s="6"/>
      <c r="N48" s="6"/>
      <c r="O48" s="7">
        <v>43.3</v>
      </c>
      <c r="P48" s="7">
        <v>59.86</v>
      </c>
      <c r="Q48" s="7">
        <v>45.9</v>
      </c>
      <c r="R48" s="7">
        <v>63.45</v>
      </c>
      <c r="S48" s="7">
        <v>46.18</v>
      </c>
      <c r="T48" s="7">
        <v>63.84</v>
      </c>
      <c r="U48" s="7">
        <v>46.46</v>
      </c>
      <c r="V48" s="7">
        <v>64.23</v>
      </c>
      <c r="W48" s="7">
        <v>47.62</v>
      </c>
      <c r="X48" s="7">
        <v>65.83</v>
      </c>
      <c r="Y48" s="7">
        <v>45.9</v>
      </c>
      <c r="Z48" s="7">
        <v>63.45</v>
      </c>
      <c r="AA48" s="7">
        <v>46.18</v>
      </c>
      <c r="AB48" s="7">
        <v>63.84</v>
      </c>
      <c r="AC48" s="7">
        <v>46.46</v>
      </c>
      <c r="AD48" s="7">
        <v>64.23</v>
      </c>
      <c r="AE48" s="45">
        <v>42826</v>
      </c>
      <c r="AF48" s="46">
        <v>43190</v>
      </c>
      <c r="AG48" s="47"/>
      <c r="AH48" s="47"/>
      <c r="AI48" s="47"/>
      <c r="AJ48" s="47"/>
      <c r="AK48" s="47"/>
      <c r="AL48" s="47"/>
      <c r="AM48" s="47"/>
      <c r="AN48" s="47"/>
      <c r="AO48" s="47"/>
      <c r="AP48" s="47"/>
    </row>
    <row r="49" spans="1:42" s="48" customFormat="1" ht="22.5" customHeight="1" x14ac:dyDescent="0.25">
      <c r="A49" s="51" t="s">
        <v>167</v>
      </c>
      <c r="B49" s="37" t="s">
        <v>168</v>
      </c>
      <c r="C49" s="37" t="s">
        <v>162</v>
      </c>
      <c r="D49" s="52" t="s">
        <v>169</v>
      </c>
      <c r="E49" s="53">
        <v>7896382700750</v>
      </c>
      <c r="F49" s="54">
        <v>1126000080026</v>
      </c>
      <c r="G49" s="55" t="s">
        <v>170</v>
      </c>
      <c r="H49" s="56">
        <v>507601402153319</v>
      </c>
      <c r="I49" s="56" t="s">
        <v>150</v>
      </c>
      <c r="J49" s="57" t="s">
        <v>151</v>
      </c>
      <c r="K49" s="56" t="s">
        <v>36</v>
      </c>
      <c r="L49" s="58" t="s">
        <v>46</v>
      </c>
      <c r="M49" s="6"/>
      <c r="N49" s="6"/>
      <c r="O49" s="7">
        <v>79.3</v>
      </c>
      <c r="P49" s="7">
        <v>109.63</v>
      </c>
      <c r="Q49" s="7">
        <v>84.08</v>
      </c>
      <c r="R49" s="7">
        <v>116.24</v>
      </c>
      <c r="S49" s="7">
        <v>84.59</v>
      </c>
      <c r="T49" s="7">
        <v>116.94</v>
      </c>
      <c r="U49" s="7">
        <v>85.1</v>
      </c>
      <c r="V49" s="7">
        <v>117.65</v>
      </c>
      <c r="W49" s="7">
        <v>87.23</v>
      </c>
      <c r="X49" s="7">
        <v>120.59</v>
      </c>
      <c r="Y49" s="7">
        <v>84.08</v>
      </c>
      <c r="Z49" s="7">
        <v>116.24</v>
      </c>
      <c r="AA49" s="7">
        <v>84.59</v>
      </c>
      <c r="AB49" s="7">
        <v>116.94</v>
      </c>
      <c r="AC49" s="7">
        <v>85.1</v>
      </c>
      <c r="AD49" s="7">
        <v>117.65</v>
      </c>
      <c r="AE49" s="45">
        <v>42826</v>
      </c>
      <c r="AF49" s="46">
        <v>43190</v>
      </c>
      <c r="AG49" s="47"/>
      <c r="AH49" s="47"/>
      <c r="AI49" s="47"/>
      <c r="AJ49" s="47"/>
      <c r="AK49" s="47"/>
      <c r="AL49" s="47"/>
      <c r="AM49" s="47"/>
      <c r="AN49" s="47"/>
      <c r="AO49" s="47"/>
      <c r="AP49" s="47"/>
    </row>
    <row r="50" spans="1:42" s="48" customFormat="1" ht="22.5" customHeight="1" x14ac:dyDescent="0.25">
      <c r="A50" s="51" t="s">
        <v>167</v>
      </c>
      <c r="B50" s="37" t="s">
        <v>171</v>
      </c>
      <c r="C50" s="37" t="s">
        <v>165</v>
      </c>
      <c r="D50" s="52" t="s">
        <v>169</v>
      </c>
      <c r="E50" s="53">
        <v>7896382703331</v>
      </c>
      <c r="F50" s="54">
        <v>1126000080158</v>
      </c>
      <c r="G50" s="55" t="s">
        <v>172</v>
      </c>
      <c r="H50" s="56">
        <v>507601401157310</v>
      </c>
      <c r="I50" s="56" t="s">
        <v>150</v>
      </c>
      <c r="J50" s="57" t="s">
        <v>151</v>
      </c>
      <c r="K50" s="56" t="s">
        <v>36</v>
      </c>
      <c r="L50" s="58" t="s">
        <v>46</v>
      </c>
      <c r="M50" s="6"/>
      <c r="N50" s="6"/>
      <c r="O50" s="7">
        <v>63.34</v>
      </c>
      <c r="P50" s="7">
        <v>87.56</v>
      </c>
      <c r="Q50" s="7">
        <v>67.150000000000006</v>
      </c>
      <c r="R50" s="7">
        <v>92.83</v>
      </c>
      <c r="S50" s="7">
        <v>67.56</v>
      </c>
      <c r="T50" s="7">
        <v>93.4</v>
      </c>
      <c r="U50" s="7">
        <v>67.97</v>
      </c>
      <c r="V50" s="7">
        <v>93.97</v>
      </c>
      <c r="W50" s="7">
        <v>69.67</v>
      </c>
      <c r="X50" s="7">
        <v>96.31</v>
      </c>
      <c r="Y50" s="7">
        <v>67.150000000000006</v>
      </c>
      <c r="Z50" s="7">
        <v>92.83</v>
      </c>
      <c r="AA50" s="7">
        <v>67.56</v>
      </c>
      <c r="AB50" s="7">
        <v>93.4</v>
      </c>
      <c r="AC50" s="7">
        <v>67.97</v>
      </c>
      <c r="AD50" s="7">
        <v>93.96</v>
      </c>
      <c r="AE50" s="45">
        <v>42826</v>
      </c>
      <c r="AF50" s="46">
        <v>43190</v>
      </c>
      <c r="AG50" s="47"/>
      <c r="AH50" s="47"/>
      <c r="AI50" s="47"/>
      <c r="AJ50" s="47"/>
      <c r="AK50" s="47"/>
      <c r="AL50" s="47"/>
      <c r="AM50" s="47"/>
      <c r="AN50" s="47"/>
      <c r="AO50" s="47"/>
      <c r="AP50" s="47"/>
    </row>
    <row r="51" spans="1:42" s="48" customFormat="1" ht="22.5" customHeight="1" x14ac:dyDescent="0.25">
      <c r="A51" s="51" t="s">
        <v>167</v>
      </c>
      <c r="B51" s="37" t="s">
        <v>173</v>
      </c>
      <c r="C51" s="37" t="s">
        <v>174</v>
      </c>
      <c r="D51" s="52" t="s">
        <v>169</v>
      </c>
      <c r="E51" s="53">
        <v>7896382705519</v>
      </c>
      <c r="F51" s="54">
        <v>1126000080042</v>
      </c>
      <c r="G51" s="55" t="s">
        <v>175</v>
      </c>
      <c r="H51" s="56">
        <v>507601405152216</v>
      </c>
      <c r="I51" s="56" t="s">
        <v>150</v>
      </c>
      <c r="J51" s="57" t="s">
        <v>151</v>
      </c>
      <c r="K51" s="56" t="s">
        <v>36</v>
      </c>
      <c r="L51" s="58" t="s">
        <v>46</v>
      </c>
      <c r="M51" s="6"/>
      <c r="N51" s="6"/>
      <c r="O51" s="7">
        <v>158.36000000000001</v>
      </c>
      <c r="P51" s="7">
        <v>218.92</v>
      </c>
      <c r="Q51" s="7">
        <v>167.9</v>
      </c>
      <c r="R51" s="7">
        <v>232.11</v>
      </c>
      <c r="S51" s="7">
        <v>168.92</v>
      </c>
      <c r="T51" s="7">
        <v>233.52</v>
      </c>
      <c r="U51" s="7">
        <v>169.95</v>
      </c>
      <c r="V51" s="7">
        <v>234.95</v>
      </c>
      <c r="W51" s="7">
        <v>174.2</v>
      </c>
      <c r="X51" s="7">
        <v>240.82</v>
      </c>
      <c r="Y51" s="7">
        <v>167.9</v>
      </c>
      <c r="Z51" s="7">
        <v>232.11</v>
      </c>
      <c r="AA51" s="7">
        <v>168.92</v>
      </c>
      <c r="AB51" s="7">
        <v>233.52</v>
      </c>
      <c r="AC51" s="7">
        <v>169.95</v>
      </c>
      <c r="AD51" s="7">
        <v>234.95</v>
      </c>
      <c r="AE51" s="45">
        <v>42826</v>
      </c>
      <c r="AF51" s="46">
        <v>43190</v>
      </c>
      <c r="AG51" s="47"/>
      <c r="AH51" s="47"/>
      <c r="AI51" s="47"/>
      <c r="AJ51" s="47"/>
      <c r="AK51" s="47"/>
      <c r="AL51" s="47"/>
      <c r="AM51" s="47"/>
      <c r="AN51" s="47"/>
      <c r="AO51" s="47"/>
      <c r="AP51" s="47"/>
    </row>
    <row r="52" spans="1:42" s="48" customFormat="1" ht="22.5" customHeight="1" x14ac:dyDescent="0.25">
      <c r="A52" s="51" t="s">
        <v>167</v>
      </c>
      <c r="B52" s="37" t="s">
        <v>176</v>
      </c>
      <c r="C52" s="37" t="s">
        <v>177</v>
      </c>
      <c r="D52" s="52" t="s">
        <v>169</v>
      </c>
      <c r="E52" s="53">
        <v>7896382706264</v>
      </c>
      <c r="F52" s="54">
        <v>1126000080123</v>
      </c>
      <c r="G52" s="55" t="s">
        <v>178</v>
      </c>
      <c r="H52" s="56">
        <v>507604201159314</v>
      </c>
      <c r="I52" s="56" t="s">
        <v>150</v>
      </c>
      <c r="J52" s="57" t="s">
        <v>151</v>
      </c>
      <c r="K52" s="56" t="s">
        <v>36</v>
      </c>
      <c r="L52" s="58" t="s">
        <v>46</v>
      </c>
      <c r="M52" s="6"/>
      <c r="N52" s="6"/>
      <c r="O52" s="7">
        <v>145.21</v>
      </c>
      <c r="P52" s="7">
        <v>200.74</v>
      </c>
      <c r="Q52" s="7">
        <v>153.94999999999999</v>
      </c>
      <c r="R52" s="7">
        <v>212.83</v>
      </c>
      <c r="S52" s="7">
        <v>154.88999999999999</v>
      </c>
      <c r="T52" s="7">
        <v>214.13</v>
      </c>
      <c r="U52" s="7">
        <v>155.83000000000001</v>
      </c>
      <c r="V52" s="7">
        <v>215.43</v>
      </c>
      <c r="W52" s="7">
        <v>159.72999999999999</v>
      </c>
      <c r="X52" s="7">
        <v>220.82</v>
      </c>
      <c r="Y52" s="7">
        <v>153.94999999999999</v>
      </c>
      <c r="Z52" s="7">
        <v>212.83</v>
      </c>
      <c r="AA52" s="7">
        <v>154.88999999999999</v>
      </c>
      <c r="AB52" s="7">
        <v>214.13</v>
      </c>
      <c r="AC52" s="7">
        <v>155.83000000000001</v>
      </c>
      <c r="AD52" s="7">
        <v>215.43</v>
      </c>
      <c r="AE52" s="45">
        <v>42826</v>
      </c>
      <c r="AF52" s="46">
        <v>43190</v>
      </c>
      <c r="AG52" s="47"/>
      <c r="AH52" s="47"/>
      <c r="AI52" s="47"/>
      <c r="AJ52" s="47"/>
      <c r="AK52" s="47"/>
      <c r="AL52" s="47"/>
      <c r="AM52" s="47"/>
      <c r="AN52" s="47"/>
      <c r="AO52" s="47"/>
      <c r="AP52" s="47"/>
    </row>
    <row r="53" spans="1:42" s="48" customFormat="1" ht="22.5" customHeight="1" x14ac:dyDescent="0.25">
      <c r="A53" s="51" t="s">
        <v>167</v>
      </c>
      <c r="B53" s="37" t="s">
        <v>179</v>
      </c>
      <c r="C53" s="37" t="s">
        <v>180</v>
      </c>
      <c r="D53" s="52" t="s">
        <v>169</v>
      </c>
      <c r="E53" s="53">
        <v>7896382706431</v>
      </c>
      <c r="F53" s="54">
        <v>1126000080131</v>
      </c>
      <c r="G53" s="55" t="s">
        <v>181</v>
      </c>
      <c r="H53" s="56">
        <v>507604301153210</v>
      </c>
      <c r="I53" s="56" t="s">
        <v>150</v>
      </c>
      <c r="J53" s="57" t="s">
        <v>151</v>
      </c>
      <c r="K53" s="56" t="s">
        <v>36</v>
      </c>
      <c r="L53" s="58" t="s">
        <v>46</v>
      </c>
      <c r="M53" s="6"/>
      <c r="N53" s="6"/>
      <c r="O53" s="7">
        <v>29.05</v>
      </c>
      <c r="P53" s="7">
        <v>40.159999999999997</v>
      </c>
      <c r="Q53" s="7">
        <v>30.8</v>
      </c>
      <c r="R53" s="7">
        <v>42.58</v>
      </c>
      <c r="S53" s="7">
        <v>30.99</v>
      </c>
      <c r="T53" s="7">
        <v>42.84</v>
      </c>
      <c r="U53" s="7">
        <v>31.18</v>
      </c>
      <c r="V53" s="7">
        <v>43.1</v>
      </c>
      <c r="W53" s="7">
        <v>31.96</v>
      </c>
      <c r="X53" s="7">
        <v>44.18</v>
      </c>
      <c r="Y53" s="7">
        <v>30.8</v>
      </c>
      <c r="Z53" s="7">
        <v>42.58</v>
      </c>
      <c r="AA53" s="7">
        <v>30.99</v>
      </c>
      <c r="AB53" s="7">
        <v>42.84</v>
      </c>
      <c r="AC53" s="7">
        <v>31.18</v>
      </c>
      <c r="AD53" s="7">
        <v>43.1</v>
      </c>
      <c r="AE53" s="45">
        <v>42826</v>
      </c>
      <c r="AF53" s="46">
        <v>43190</v>
      </c>
      <c r="AG53" s="47"/>
      <c r="AH53" s="47"/>
      <c r="AI53" s="47"/>
      <c r="AJ53" s="47"/>
      <c r="AK53" s="47"/>
      <c r="AL53" s="47"/>
      <c r="AM53" s="47"/>
      <c r="AN53" s="47"/>
      <c r="AO53" s="47"/>
      <c r="AP53" s="47"/>
    </row>
    <row r="54" spans="1:42" s="48" customFormat="1" ht="22.5" customHeight="1" x14ac:dyDescent="0.25">
      <c r="A54" s="51" t="s">
        <v>182</v>
      </c>
      <c r="B54" s="37" t="s">
        <v>183</v>
      </c>
      <c r="C54" s="37" t="s">
        <v>184</v>
      </c>
      <c r="D54" s="52" t="s">
        <v>169</v>
      </c>
      <c r="E54" s="53">
        <v>7896382703072</v>
      </c>
      <c r="F54" s="54">
        <v>1126001790035</v>
      </c>
      <c r="G54" s="55" t="s">
        <v>185</v>
      </c>
      <c r="H54" s="56">
        <v>507604901150417</v>
      </c>
      <c r="I54" s="56" t="s">
        <v>150</v>
      </c>
      <c r="J54" s="57" t="s">
        <v>151</v>
      </c>
      <c r="K54" s="56" t="s">
        <v>36</v>
      </c>
      <c r="L54" s="58" t="s">
        <v>46</v>
      </c>
      <c r="M54" s="6"/>
      <c r="N54" s="6"/>
      <c r="O54" s="7">
        <v>185.85</v>
      </c>
      <c r="P54" s="7">
        <v>256.93</v>
      </c>
      <c r="Q54" s="7">
        <v>197.04</v>
      </c>
      <c r="R54" s="7">
        <v>272.39999999999998</v>
      </c>
      <c r="S54" s="7">
        <v>198.24</v>
      </c>
      <c r="T54" s="7">
        <v>274.06</v>
      </c>
      <c r="U54" s="7">
        <v>199.45</v>
      </c>
      <c r="V54" s="7">
        <v>275.72000000000003</v>
      </c>
      <c r="W54" s="7">
        <v>204.43</v>
      </c>
      <c r="X54" s="7">
        <v>282.61</v>
      </c>
      <c r="Y54" s="7">
        <v>197.04</v>
      </c>
      <c r="Z54" s="7">
        <v>272.39999999999998</v>
      </c>
      <c r="AA54" s="7">
        <v>198.24</v>
      </c>
      <c r="AB54" s="7">
        <v>274.06</v>
      </c>
      <c r="AC54" s="7">
        <v>199.45</v>
      </c>
      <c r="AD54" s="7">
        <v>275.73</v>
      </c>
      <c r="AE54" s="45">
        <v>42826</v>
      </c>
      <c r="AF54" s="46">
        <v>43190</v>
      </c>
      <c r="AG54" s="47"/>
      <c r="AH54" s="47"/>
      <c r="AI54" s="47"/>
      <c r="AJ54" s="47"/>
      <c r="AK54" s="47"/>
      <c r="AL54" s="47"/>
      <c r="AM54" s="47"/>
      <c r="AN54" s="47"/>
      <c r="AO54" s="47"/>
      <c r="AP54" s="47"/>
    </row>
    <row r="55" spans="1:42" s="48" customFormat="1" ht="22.5" customHeight="1" x14ac:dyDescent="0.25">
      <c r="A55" s="51" t="s">
        <v>182</v>
      </c>
      <c r="B55" s="37" t="s">
        <v>186</v>
      </c>
      <c r="C55" s="37" t="s">
        <v>184</v>
      </c>
      <c r="D55" s="52" t="s">
        <v>169</v>
      </c>
      <c r="E55" s="53">
        <v>7896382705885</v>
      </c>
      <c r="F55" s="54">
        <v>1126001790043</v>
      </c>
      <c r="G55" s="55" t="s">
        <v>187</v>
      </c>
      <c r="H55" s="56">
        <v>507604102150416</v>
      </c>
      <c r="I55" s="56" t="s">
        <v>150</v>
      </c>
      <c r="J55" s="57" t="s">
        <v>151</v>
      </c>
      <c r="K55" s="56" t="s">
        <v>36</v>
      </c>
      <c r="L55" s="58" t="s">
        <v>46</v>
      </c>
      <c r="M55" s="6"/>
      <c r="N55" s="6"/>
      <c r="O55" s="7">
        <v>185.8</v>
      </c>
      <c r="P55" s="7">
        <v>256.86</v>
      </c>
      <c r="Q55" s="7">
        <v>196.99</v>
      </c>
      <c r="R55" s="7">
        <v>272.33</v>
      </c>
      <c r="S55" s="7">
        <v>198.19</v>
      </c>
      <c r="T55" s="7">
        <v>273.99</v>
      </c>
      <c r="U55" s="7">
        <v>199.4</v>
      </c>
      <c r="V55" s="7">
        <v>275.64999999999998</v>
      </c>
      <c r="W55" s="7">
        <v>204.38</v>
      </c>
      <c r="X55" s="7">
        <v>282.54000000000002</v>
      </c>
      <c r="Y55" s="7">
        <v>196.99</v>
      </c>
      <c r="Z55" s="7">
        <v>272.33</v>
      </c>
      <c r="AA55" s="7">
        <v>198.19</v>
      </c>
      <c r="AB55" s="7">
        <v>273.99</v>
      </c>
      <c r="AC55" s="7">
        <v>199.4</v>
      </c>
      <c r="AD55" s="7">
        <v>275.66000000000003</v>
      </c>
      <c r="AE55" s="45">
        <v>42826</v>
      </c>
      <c r="AF55" s="46">
        <v>43190</v>
      </c>
      <c r="AG55" s="47"/>
      <c r="AH55" s="47"/>
      <c r="AI55" s="47"/>
      <c r="AJ55" s="47"/>
      <c r="AK55" s="47"/>
      <c r="AL55" s="47"/>
      <c r="AM55" s="47"/>
      <c r="AN55" s="47"/>
      <c r="AO55" s="47"/>
      <c r="AP55" s="47"/>
    </row>
    <row r="56" spans="1:42" s="48" customFormat="1" ht="22.5" customHeight="1" x14ac:dyDescent="0.25">
      <c r="A56" s="51" t="s">
        <v>182</v>
      </c>
      <c r="B56" s="37" t="s">
        <v>188</v>
      </c>
      <c r="C56" s="37" t="s">
        <v>189</v>
      </c>
      <c r="D56" s="52" t="s">
        <v>169</v>
      </c>
      <c r="E56" s="53">
        <v>7896382706271</v>
      </c>
      <c r="F56" s="54" t="s">
        <v>190</v>
      </c>
      <c r="G56" s="55" t="s">
        <v>191</v>
      </c>
      <c r="H56" s="56">
        <v>507605001153418</v>
      </c>
      <c r="I56" s="56" t="s">
        <v>150</v>
      </c>
      <c r="J56" s="57" t="s">
        <v>151</v>
      </c>
      <c r="K56" s="56" t="s">
        <v>36</v>
      </c>
      <c r="L56" s="58" t="s">
        <v>46</v>
      </c>
      <c r="M56" s="6"/>
      <c r="N56" s="6"/>
      <c r="O56" s="7">
        <v>185.82</v>
      </c>
      <c r="P56" s="7">
        <v>256.89</v>
      </c>
      <c r="Q56" s="7">
        <v>197.01</v>
      </c>
      <c r="R56" s="7">
        <v>272.35000000000002</v>
      </c>
      <c r="S56" s="7">
        <v>198.21</v>
      </c>
      <c r="T56" s="7">
        <v>274.01</v>
      </c>
      <c r="U56" s="7">
        <v>199.42</v>
      </c>
      <c r="V56" s="7">
        <v>275.68</v>
      </c>
      <c r="W56" s="7">
        <v>204.4</v>
      </c>
      <c r="X56" s="7">
        <v>282.57</v>
      </c>
      <c r="Y56" s="7">
        <v>197.01</v>
      </c>
      <c r="Z56" s="7">
        <v>272.35000000000002</v>
      </c>
      <c r="AA56" s="7">
        <v>198.21</v>
      </c>
      <c r="AB56" s="7">
        <v>274.01</v>
      </c>
      <c r="AC56" s="7">
        <v>199.42</v>
      </c>
      <c r="AD56" s="7">
        <v>275.69</v>
      </c>
      <c r="AE56" s="45">
        <v>42826</v>
      </c>
      <c r="AF56" s="46">
        <v>43190</v>
      </c>
      <c r="AG56" s="47"/>
      <c r="AH56" s="47"/>
      <c r="AI56" s="47"/>
      <c r="AJ56" s="47"/>
      <c r="AK56" s="47"/>
      <c r="AL56" s="47"/>
      <c r="AM56" s="47"/>
      <c r="AN56" s="47"/>
      <c r="AO56" s="47"/>
      <c r="AP56" s="47"/>
    </row>
    <row r="57" spans="1:42" s="48" customFormat="1" ht="22.5" customHeight="1" x14ac:dyDescent="0.25">
      <c r="A57" s="51" t="s">
        <v>182</v>
      </c>
      <c r="B57" s="37" t="s">
        <v>192</v>
      </c>
      <c r="C57" s="37" t="s">
        <v>193</v>
      </c>
      <c r="D57" s="52" t="s">
        <v>169</v>
      </c>
      <c r="E57" s="53">
        <v>7896382706288</v>
      </c>
      <c r="F57" s="54" t="s">
        <v>194</v>
      </c>
      <c r="G57" s="55" t="s">
        <v>195</v>
      </c>
      <c r="H57" s="56">
        <v>507605101158411</v>
      </c>
      <c r="I57" s="56" t="s">
        <v>150</v>
      </c>
      <c r="J57" s="57" t="s">
        <v>151</v>
      </c>
      <c r="K57" s="56" t="s">
        <v>36</v>
      </c>
      <c r="L57" s="58" t="s">
        <v>46</v>
      </c>
      <c r="M57" s="6"/>
      <c r="N57" s="6"/>
      <c r="O57" s="7">
        <v>185.82</v>
      </c>
      <c r="P57" s="7">
        <v>256.89</v>
      </c>
      <c r="Q57" s="7">
        <v>197.01</v>
      </c>
      <c r="R57" s="7">
        <v>272.35000000000002</v>
      </c>
      <c r="S57" s="7">
        <v>198.21</v>
      </c>
      <c r="T57" s="7">
        <v>274.01</v>
      </c>
      <c r="U57" s="7">
        <v>199.42</v>
      </c>
      <c r="V57" s="7">
        <v>275.68</v>
      </c>
      <c r="W57" s="7">
        <v>204.4</v>
      </c>
      <c r="X57" s="7">
        <v>282.57</v>
      </c>
      <c r="Y57" s="7">
        <v>197.01</v>
      </c>
      <c r="Z57" s="7">
        <v>272.35000000000002</v>
      </c>
      <c r="AA57" s="7">
        <v>198.21</v>
      </c>
      <c r="AB57" s="7">
        <v>274.01</v>
      </c>
      <c r="AC57" s="7">
        <v>199.42</v>
      </c>
      <c r="AD57" s="7">
        <v>275.69</v>
      </c>
      <c r="AE57" s="45">
        <v>42826</v>
      </c>
      <c r="AF57" s="46">
        <v>43190</v>
      </c>
      <c r="AG57" s="47"/>
      <c r="AH57" s="47"/>
      <c r="AI57" s="47"/>
      <c r="AJ57" s="47"/>
      <c r="AK57" s="47"/>
      <c r="AL57" s="47"/>
      <c r="AM57" s="47"/>
      <c r="AN57" s="47"/>
      <c r="AO57" s="47"/>
      <c r="AP57" s="47"/>
    </row>
    <row r="58" spans="1:42" s="48" customFormat="1" ht="22.5" customHeight="1" x14ac:dyDescent="0.25">
      <c r="A58" s="51" t="s">
        <v>182</v>
      </c>
      <c r="B58" s="37" t="s">
        <v>196</v>
      </c>
      <c r="C58" s="37" t="s">
        <v>197</v>
      </c>
      <c r="D58" s="52" t="s">
        <v>169</v>
      </c>
      <c r="E58" s="53">
        <v>7896382706493</v>
      </c>
      <c r="F58" s="54" t="s">
        <v>198</v>
      </c>
      <c r="G58" s="55" t="s">
        <v>199</v>
      </c>
      <c r="H58" s="56">
        <v>507605002151419</v>
      </c>
      <c r="I58" s="56" t="s">
        <v>150</v>
      </c>
      <c r="J58" s="57" t="s">
        <v>151</v>
      </c>
      <c r="K58" s="56" t="s">
        <v>36</v>
      </c>
      <c r="L58" s="58" t="s">
        <v>46</v>
      </c>
      <c r="M58" s="6"/>
      <c r="N58" s="6"/>
      <c r="O58" s="7">
        <v>37.17</v>
      </c>
      <c r="P58" s="7">
        <v>51.39</v>
      </c>
      <c r="Q58" s="7">
        <v>39.4</v>
      </c>
      <c r="R58" s="7">
        <v>54.47</v>
      </c>
      <c r="S58" s="7">
        <v>39.64</v>
      </c>
      <c r="T58" s="7">
        <v>54.8</v>
      </c>
      <c r="U58" s="7">
        <v>39.89</v>
      </c>
      <c r="V58" s="7">
        <v>55.14</v>
      </c>
      <c r="W58" s="7">
        <v>40.880000000000003</v>
      </c>
      <c r="X58" s="7">
        <v>56.51</v>
      </c>
      <c r="Y58" s="7">
        <v>39.4</v>
      </c>
      <c r="Z58" s="7">
        <v>54.47</v>
      </c>
      <c r="AA58" s="7">
        <v>39.64</v>
      </c>
      <c r="AB58" s="7">
        <v>54.8</v>
      </c>
      <c r="AC58" s="7">
        <v>39.89</v>
      </c>
      <c r="AD58" s="7">
        <v>55.15</v>
      </c>
      <c r="AE58" s="45">
        <v>42826</v>
      </c>
      <c r="AF58" s="46">
        <v>43190</v>
      </c>
      <c r="AG58" s="47"/>
      <c r="AH58" s="47"/>
      <c r="AI58" s="47"/>
      <c r="AJ58" s="47"/>
      <c r="AK58" s="47"/>
      <c r="AL58" s="47"/>
      <c r="AM58" s="47"/>
      <c r="AN58" s="47"/>
      <c r="AO58" s="47"/>
      <c r="AP58" s="47"/>
    </row>
    <row r="59" spans="1:42" s="48" customFormat="1" ht="22.5" customHeight="1" x14ac:dyDescent="0.25">
      <c r="A59" s="51" t="s">
        <v>182</v>
      </c>
      <c r="B59" s="37" t="s">
        <v>200</v>
      </c>
      <c r="C59" s="37" t="s">
        <v>197</v>
      </c>
      <c r="D59" s="52" t="s">
        <v>169</v>
      </c>
      <c r="E59" s="53">
        <v>7896382706448</v>
      </c>
      <c r="F59" s="54" t="s">
        <v>201</v>
      </c>
      <c r="G59" s="55" t="s">
        <v>202</v>
      </c>
      <c r="H59" s="56">
        <v>507604801156219</v>
      </c>
      <c r="I59" s="56" t="s">
        <v>150</v>
      </c>
      <c r="J59" s="57" t="s">
        <v>151</v>
      </c>
      <c r="K59" s="56" t="s">
        <v>36</v>
      </c>
      <c r="L59" s="58" t="s">
        <v>46</v>
      </c>
      <c r="M59" s="6"/>
      <c r="N59" s="6"/>
      <c r="O59" s="7">
        <v>37.17</v>
      </c>
      <c r="P59" s="7">
        <v>51.39</v>
      </c>
      <c r="Q59" s="7">
        <v>39.4</v>
      </c>
      <c r="R59" s="7">
        <v>54.47</v>
      </c>
      <c r="S59" s="7">
        <v>39.64</v>
      </c>
      <c r="T59" s="7">
        <v>54.8</v>
      </c>
      <c r="U59" s="7">
        <v>39.89</v>
      </c>
      <c r="V59" s="7">
        <v>55.14</v>
      </c>
      <c r="W59" s="7">
        <v>40.880000000000003</v>
      </c>
      <c r="X59" s="7">
        <v>56.51</v>
      </c>
      <c r="Y59" s="7">
        <v>39.4</v>
      </c>
      <c r="Z59" s="7">
        <v>54.47</v>
      </c>
      <c r="AA59" s="7">
        <v>39.64</v>
      </c>
      <c r="AB59" s="7">
        <v>54.8</v>
      </c>
      <c r="AC59" s="7">
        <v>39.89</v>
      </c>
      <c r="AD59" s="7">
        <v>55.15</v>
      </c>
      <c r="AE59" s="45">
        <v>42826</v>
      </c>
      <c r="AF59" s="46">
        <v>43190</v>
      </c>
      <c r="AG59" s="47"/>
      <c r="AH59" s="47"/>
      <c r="AI59" s="47"/>
      <c r="AJ59" s="47"/>
      <c r="AK59" s="47"/>
      <c r="AL59" s="47"/>
      <c r="AM59" s="47"/>
      <c r="AN59" s="47"/>
      <c r="AO59" s="47"/>
      <c r="AP59" s="47"/>
    </row>
    <row r="60" spans="1:42" s="48" customFormat="1" ht="22.5" customHeight="1" x14ac:dyDescent="0.25">
      <c r="A60" s="51" t="s">
        <v>203</v>
      </c>
      <c r="B60" s="37" t="s">
        <v>204</v>
      </c>
      <c r="C60" s="37" t="s">
        <v>205</v>
      </c>
      <c r="D60" s="52" t="s">
        <v>206</v>
      </c>
      <c r="E60" s="53">
        <v>7896382707131</v>
      </c>
      <c r="F60" s="54" t="s">
        <v>207</v>
      </c>
      <c r="G60" s="55" t="s">
        <v>208</v>
      </c>
      <c r="H60" s="56">
        <v>507612110017502</v>
      </c>
      <c r="I60" s="56" t="s">
        <v>209</v>
      </c>
      <c r="J60" s="57" t="s">
        <v>210</v>
      </c>
      <c r="K60" s="56" t="s">
        <v>211</v>
      </c>
      <c r="L60" s="58" t="s">
        <v>37</v>
      </c>
      <c r="M60" s="6"/>
      <c r="N60" s="6"/>
      <c r="O60" s="7">
        <v>37.450000000000003</v>
      </c>
      <c r="P60" s="7">
        <v>50.03</v>
      </c>
      <c r="Q60" s="7">
        <v>40.049999999999997</v>
      </c>
      <c r="R60" s="7">
        <v>53.38</v>
      </c>
      <c r="S60" s="7">
        <v>40.33</v>
      </c>
      <c r="T60" s="7">
        <v>53.74</v>
      </c>
      <c r="U60" s="7">
        <v>40.619999999999997</v>
      </c>
      <c r="V60" s="7">
        <v>54.11</v>
      </c>
      <c r="W60" s="7">
        <v>41.79</v>
      </c>
      <c r="X60" s="7">
        <v>55.62</v>
      </c>
      <c r="Y60" s="7">
        <v>34.869999999999997</v>
      </c>
      <c r="Z60" s="7">
        <v>48.21</v>
      </c>
      <c r="AA60" s="7">
        <v>35.08</v>
      </c>
      <c r="AB60" s="7">
        <v>48.5</v>
      </c>
      <c r="AC60" s="7">
        <v>35.29</v>
      </c>
      <c r="AD60" s="7">
        <v>48.79</v>
      </c>
      <c r="AE60" s="45">
        <v>42826</v>
      </c>
      <c r="AF60" s="46">
        <v>43190</v>
      </c>
      <c r="AG60" s="47"/>
      <c r="AH60" s="47"/>
      <c r="AI60" s="47"/>
      <c r="AJ60" s="47"/>
      <c r="AK60" s="47"/>
      <c r="AL60" s="47"/>
      <c r="AM60" s="47"/>
      <c r="AN60" s="47"/>
      <c r="AO60" s="47"/>
      <c r="AP60" s="47"/>
    </row>
    <row r="61" spans="1:42" s="48" customFormat="1" ht="22.5" customHeight="1" x14ac:dyDescent="0.25">
      <c r="A61" s="51" t="s">
        <v>203</v>
      </c>
      <c r="B61" s="37" t="s">
        <v>212</v>
      </c>
      <c r="C61" s="37" t="s">
        <v>213</v>
      </c>
      <c r="D61" s="52" t="s">
        <v>206</v>
      </c>
      <c r="E61" s="53">
        <v>7896382707070</v>
      </c>
      <c r="F61" s="54" t="s">
        <v>214</v>
      </c>
      <c r="G61" s="55" t="s">
        <v>215</v>
      </c>
      <c r="H61" s="56">
        <v>507612110017602</v>
      </c>
      <c r="I61" s="56" t="s">
        <v>209</v>
      </c>
      <c r="J61" s="57" t="s">
        <v>210</v>
      </c>
      <c r="K61" s="56" t="s">
        <v>211</v>
      </c>
      <c r="L61" s="58" t="s">
        <v>37</v>
      </c>
      <c r="M61" s="6"/>
      <c r="N61" s="6"/>
      <c r="O61" s="7">
        <v>74.91</v>
      </c>
      <c r="P61" s="7">
        <v>100.06</v>
      </c>
      <c r="Q61" s="7">
        <v>80.099999999999994</v>
      </c>
      <c r="R61" s="7">
        <v>106.77</v>
      </c>
      <c r="S61" s="7">
        <v>80.66</v>
      </c>
      <c r="T61" s="7">
        <v>107.49</v>
      </c>
      <c r="U61" s="7">
        <v>81.23</v>
      </c>
      <c r="V61" s="7">
        <v>108.22</v>
      </c>
      <c r="W61" s="7">
        <v>83.58</v>
      </c>
      <c r="X61" s="7">
        <v>111.25</v>
      </c>
      <c r="Y61" s="7">
        <v>69.73</v>
      </c>
      <c r="Z61" s="7">
        <v>96.4</v>
      </c>
      <c r="AA61" s="7">
        <v>70.16</v>
      </c>
      <c r="AB61" s="7">
        <v>96.99</v>
      </c>
      <c r="AC61" s="7">
        <v>70.58</v>
      </c>
      <c r="AD61" s="7">
        <v>97.57</v>
      </c>
      <c r="AE61" s="45">
        <v>42826</v>
      </c>
      <c r="AF61" s="46">
        <v>43190</v>
      </c>
      <c r="AG61" s="47"/>
      <c r="AH61" s="47"/>
      <c r="AI61" s="47"/>
      <c r="AJ61" s="47"/>
      <c r="AK61" s="47"/>
      <c r="AL61" s="47"/>
      <c r="AM61" s="47"/>
      <c r="AN61" s="47"/>
      <c r="AO61" s="47"/>
      <c r="AP61" s="47"/>
    </row>
    <row r="62" spans="1:42" s="48" customFormat="1" ht="22.5" customHeight="1" x14ac:dyDescent="0.25">
      <c r="A62" s="51" t="s">
        <v>203</v>
      </c>
      <c r="B62" s="37" t="s">
        <v>216</v>
      </c>
      <c r="C62" s="37" t="s">
        <v>217</v>
      </c>
      <c r="D62" s="52" t="s">
        <v>206</v>
      </c>
      <c r="E62" s="53">
        <v>7896382707100</v>
      </c>
      <c r="F62" s="54" t="s">
        <v>218</v>
      </c>
      <c r="G62" s="55" t="s">
        <v>219</v>
      </c>
      <c r="H62" s="56">
        <v>507612110017802</v>
      </c>
      <c r="I62" s="56" t="s">
        <v>209</v>
      </c>
      <c r="J62" s="57" t="s">
        <v>210</v>
      </c>
      <c r="K62" s="56" t="s">
        <v>211</v>
      </c>
      <c r="L62" s="58" t="s">
        <v>37</v>
      </c>
      <c r="M62" s="6"/>
      <c r="N62" s="6"/>
      <c r="O62" s="7">
        <v>135.84</v>
      </c>
      <c r="P62" s="7">
        <v>181.45</v>
      </c>
      <c r="Q62" s="7">
        <v>145.26</v>
      </c>
      <c r="R62" s="7">
        <v>193.62</v>
      </c>
      <c r="S62" s="7">
        <v>146.27000000000001</v>
      </c>
      <c r="T62" s="7">
        <v>194.92</v>
      </c>
      <c r="U62" s="7">
        <v>147.30000000000001</v>
      </c>
      <c r="V62" s="7">
        <v>196.25</v>
      </c>
      <c r="W62" s="7">
        <v>151.57</v>
      </c>
      <c r="X62" s="7">
        <v>201.74</v>
      </c>
      <c r="Y62" s="7">
        <v>126.45</v>
      </c>
      <c r="Z62" s="7">
        <v>174.81</v>
      </c>
      <c r="AA62" s="7">
        <v>127.22</v>
      </c>
      <c r="AB62" s="7">
        <v>175.87</v>
      </c>
      <c r="AC62" s="7">
        <v>127.99</v>
      </c>
      <c r="AD62" s="7">
        <v>176.94</v>
      </c>
      <c r="AE62" s="45">
        <v>42826</v>
      </c>
      <c r="AF62" s="46">
        <v>43190</v>
      </c>
      <c r="AG62" s="47"/>
      <c r="AH62" s="47"/>
      <c r="AI62" s="47"/>
      <c r="AJ62" s="47"/>
      <c r="AK62" s="47"/>
      <c r="AL62" s="47"/>
      <c r="AM62" s="47"/>
      <c r="AN62" s="47"/>
      <c r="AO62" s="47"/>
      <c r="AP62" s="47"/>
    </row>
    <row r="63" spans="1:42" s="48" customFormat="1" ht="22.5" hidden="1" customHeight="1" outlineLevel="1" x14ac:dyDescent="0.25">
      <c r="A63" s="36" t="s">
        <v>203</v>
      </c>
      <c r="B63" s="37" t="s">
        <v>360</v>
      </c>
      <c r="C63" s="37" t="s">
        <v>361</v>
      </c>
      <c r="D63" s="52" t="s">
        <v>206</v>
      </c>
      <c r="E63" s="53" t="s">
        <v>362</v>
      </c>
      <c r="F63" s="54" t="s">
        <v>363</v>
      </c>
      <c r="G63" s="55"/>
      <c r="H63" s="56">
        <v>507612110017702</v>
      </c>
      <c r="I63" s="56" t="s">
        <v>209</v>
      </c>
      <c r="J63" s="57" t="s">
        <v>210</v>
      </c>
      <c r="K63" s="56" t="s">
        <v>364</v>
      </c>
      <c r="L63" s="58" t="s">
        <v>37</v>
      </c>
      <c r="M63" s="6"/>
      <c r="N63" s="6"/>
      <c r="O63" s="7">
        <v>67.91</v>
      </c>
      <c r="P63" s="7">
        <v>90.71</v>
      </c>
      <c r="Q63" s="7">
        <v>72.62</v>
      </c>
      <c r="R63" s="7">
        <v>96.8</v>
      </c>
      <c r="S63" s="7">
        <v>73.13</v>
      </c>
      <c r="T63" s="7">
        <v>97.45</v>
      </c>
      <c r="U63" s="7">
        <v>73.650000000000006</v>
      </c>
      <c r="V63" s="7">
        <v>98.12</v>
      </c>
      <c r="W63" s="7">
        <v>75.78</v>
      </c>
      <c r="X63" s="7">
        <v>100.87</v>
      </c>
      <c r="Y63" s="7">
        <v>63.22</v>
      </c>
      <c r="Z63" s="7">
        <v>87.4</v>
      </c>
      <c r="AA63" s="7">
        <v>63.6</v>
      </c>
      <c r="AB63" s="7">
        <v>87.92</v>
      </c>
      <c r="AC63" s="7">
        <v>63.99</v>
      </c>
      <c r="AD63" s="7">
        <v>88.46</v>
      </c>
      <c r="AE63" s="45">
        <v>42826</v>
      </c>
      <c r="AF63" s="46">
        <v>43190</v>
      </c>
      <c r="AG63" s="47"/>
      <c r="AH63" s="47"/>
      <c r="AI63" s="47"/>
      <c r="AJ63" s="47"/>
      <c r="AK63" s="47"/>
      <c r="AL63" s="47"/>
      <c r="AM63" s="47"/>
      <c r="AN63" s="47"/>
      <c r="AO63" s="47"/>
      <c r="AP63" s="47"/>
    </row>
    <row r="64" spans="1:42" s="65" customFormat="1" ht="22.5" customHeight="1" collapsed="1" x14ac:dyDescent="0.25">
      <c r="A64" s="51" t="s">
        <v>220</v>
      </c>
      <c r="B64" s="37" t="s">
        <v>221</v>
      </c>
      <c r="C64" s="37" t="s">
        <v>222</v>
      </c>
      <c r="D64" s="52" t="s">
        <v>223</v>
      </c>
      <c r="E64" s="53">
        <v>7896382700361</v>
      </c>
      <c r="F64" s="54">
        <v>1126000070136</v>
      </c>
      <c r="G64" s="55" t="s">
        <v>224</v>
      </c>
      <c r="H64" s="56">
        <v>507602306115310</v>
      </c>
      <c r="I64" s="56" t="s">
        <v>81</v>
      </c>
      <c r="J64" s="57" t="s">
        <v>82</v>
      </c>
      <c r="K64" s="56" t="s">
        <v>211</v>
      </c>
      <c r="L64" s="58" t="s">
        <v>46</v>
      </c>
      <c r="M64" s="6"/>
      <c r="N64" s="6"/>
      <c r="O64" s="7">
        <v>19.370124000000001</v>
      </c>
      <c r="P64" s="7">
        <v>26.776655999999999</v>
      </c>
      <c r="Q64" s="7">
        <v>20.532960000000003</v>
      </c>
      <c r="R64" s="7">
        <v>28.389960000000002</v>
      </c>
      <c r="S64" s="7">
        <v>20.658671999999999</v>
      </c>
      <c r="T64" s="7">
        <v>28.557576000000005</v>
      </c>
      <c r="U64" s="7">
        <v>20.784384000000003</v>
      </c>
      <c r="V64" s="7">
        <v>28.735668</v>
      </c>
      <c r="W64" s="7">
        <v>21.308184000000001</v>
      </c>
      <c r="X64" s="7">
        <v>29.458512000000002</v>
      </c>
      <c r="Y64" s="7">
        <v>20.532960000000003</v>
      </c>
      <c r="Z64" s="7">
        <v>28.389960000000002</v>
      </c>
      <c r="AA64" s="7">
        <v>20.658671999999999</v>
      </c>
      <c r="AB64" s="7">
        <v>28.557576000000005</v>
      </c>
      <c r="AC64" s="7">
        <v>20.784384000000003</v>
      </c>
      <c r="AD64" s="7">
        <v>28.735668</v>
      </c>
      <c r="AE64" s="45">
        <v>42826</v>
      </c>
      <c r="AF64" s="46">
        <v>43190</v>
      </c>
      <c r="AG64" s="63"/>
      <c r="AH64" s="63"/>
      <c r="AI64" s="63"/>
      <c r="AJ64" s="63"/>
      <c r="AK64" s="63"/>
      <c r="AL64" s="63"/>
      <c r="AM64" s="63"/>
      <c r="AN64" s="63"/>
      <c r="AO64" s="64"/>
      <c r="AP64" s="64"/>
    </row>
    <row r="65" spans="1:43" s="65" customFormat="1" ht="22.5" customHeight="1" x14ac:dyDescent="0.25">
      <c r="A65" s="51" t="s">
        <v>220</v>
      </c>
      <c r="B65" s="37" t="s">
        <v>225</v>
      </c>
      <c r="C65" s="37" t="s">
        <v>226</v>
      </c>
      <c r="D65" s="52" t="s">
        <v>223</v>
      </c>
      <c r="E65" s="53">
        <v>7896382700378</v>
      </c>
      <c r="F65" s="54">
        <v>1126000070055</v>
      </c>
      <c r="G65" s="55" t="s">
        <v>227</v>
      </c>
      <c r="H65" s="56">
        <v>507602301113311</v>
      </c>
      <c r="I65" s="56" t="s">
        <v>81</v>
      </c>
      <c r="J65" s="57" t="s">
        <v>82</v>
      </c>
      <c r="K65" s="56" t="s">
        <v>211</v>
      </c>
      <c r="L65" s="58" t="s">
        <v>46</v>
      </c>
      <c r="M65" s="6"/>
      <c r="N65" s="6"/>
      <c r="O65" s="7">
        <v>39.504996000000006</v>
      </c>
      <c r="P65" s="7">
        <v>54.611388000000005</v>
      </c>
      <c r="Q65" s="7">
        <v>41.883048000000002</v>
      </c>
      <c r="R65" s="7">
        <v>57.900852000000008</v>
      </c>
      <c r="S65" s="7">
        <v>42.134472000000002</v>
      </c>
      <c r="T65" s="7">
        <v>58.246560000000009</v>
      </c>
      <c r="U65" s="7">
        <v>42.396372</v>
      </c>
      <c r="V65" s="7">
        <v>58.613220000000005</v>
      </c>
      <c r="W65" s="7">
        <v>43.454447999999999</v>
      </c>
      <c r="X65" s="7">
        <v>60.069384000000007</v>
      </c>
      <c r="Y65" s="7">
        <v>41.883048000000002</v>
      </c>
      <c r="Z65" s="7">
        <v>57.900852000000008</v>
      </c>
      <c r="AA65" s="7">
        <v>42.134472000000002</v>
      </c>
      <c r="AB65" s="7">
        <v>58.246560000000009</v>
      </c>
      <c r="AC65" s="7">
        <v>42.396372</v>
      </c>
      <c r="AD65" s="7">
        <v>58.613220000000005</v>
      </c>
      <c r="AE65" s="45">
        <v>42826</v>
      </c>
      <c r="AF65" s="46">
        <v>43190</v>
      </c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</row>
    <row r="66" spans="1:43" s="65" customFormat="1" ht="22.5" customHeight="1" x14ac:dyDescent="0.25">
      <c r="A66" s="51" t="s">
        <v>220</v>
      </c>
      <c r="B66" s="37" t="s">
        <v>228</v>
      </c>
      <c r="C66" s="37" t="s">
        <v>229</v>
      </c>
      <c r="D66" s="52" t="s">
        <v>223</v>
      </c>
      <c r="E66" s="53">
        <v>7896382707858</v>
      </c>
      <c r="F66" s="54">
        <v>1126000070217</v>
      </c>
      <c r="G66" s="55" t="s">
        <v>230</v>
      </c>
      <c r="H66" s="56">
        <v>507616080019903</v>
      </c>
      <c r="I66" s="56" t="s">
        <v>81</v>
      </c>
      <c r="J66" s="57" t="s">
        <v>82</v>
      </c>
      <c r="K66" s="56" t="s">
        <v>211</v>
      </c>
      <c r="L66" s="58" t="s">
        <v>46</v>
      </c>
      <c r="M66" s="6"/>
      <c r="N66" s="6"/>
      <c r="O66" s="7">
        <v>41.128776000000002</v>
      </c>
      <c r="P66" s="7">
        <v>56.853252000000005</v>
      </c>
      <c r="Q66" s="7">
        <v>43.601112000000001</v>
      </c>
      <c r="R66" s="7">
        <v>60.278904000000004</v>
      </c>
      <c r="S66" s="7">
        <v>43.863011999999998</v>
      </c>
      <c r="T66" s="7">
        <v>60.63508800000001</v>
      </c>
      <c r="U66" s="7">
        <v>44.135388000000006</v>
      </c>
      <c r="V66" s="7">
        <v>61.01222400000001</v>
      </c>
      <c r="W66" s="7">
        <v>45.235368000000001</v>
      </c>
      <c r="X66" s="7">
        <v>62.531244000000001</v>
      </c>
      <c r="Y66" s="7">
        <v>43.601112000000001</v>
      </c>
      <c r="Z66" s="7">
        <v>60.278904000000004</v>
      </c>
      <c r="AA66" s="7">
        <v>43.863011999999998</v>
      </c>
      <c r="AB66" s="7">
        <v>60.63508800000001</v>
      </c>
      <c r="AC66" s="7">
        <v>44.135388000000006</v>
      </c>
      <c r="AD66" s="7">
        <v>61.01222400000001</v>
      </c>
      <c r="AE66" s="45">
        <v>42826</v>
      </c>
      <c r="AF66" s="46">
        <v>43190</v>
      </c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</row>
    <row r="67" spans="1:43" s="65" customFormat="1" ht="22.5" customHeight="1" x14ac:dyDescent="0.25">
      <c r="A67" s="51" t="s">
        <v>220</v>
      </c>
      <c r="B67" s="37" t="s">
        <v>231</v>
      </c>
      <c r="C67" s="37" t="s">
        <v>232</v>
      </c>
      <c r="D67" s="52" t="s">
        <v>223</v>
      </c>
      <c r="E67" s="53">
        <v>7896382701764</v>
      </c>
      <c r="F67" s="54">
        <v>1126000070071</v>
      </c>
      <c r="G67" s="55" t="s">
        <v>233</v>
      </c>
      <c r="H67" s="56">
        <v>507602302111310</v>
      </c>
      <c r="I67" s="56" t="s">
        <v>81</v>
      </c>
      <c r="J67" s="57" t="s">
        <v>82</v>
      </c>
      <c r="K67" s="56" t="s">
        <v>211</v>
      </c>
      <c r="L67" s="58" t="s">
        <v>46</v>
      </c>
      <c r="M67" s="6"/>
      <c r="N67" s="6"/>
      <c r="O67" s="7">
        <v>76.757652000000007</v>
      </c>
      <c r="P67" s="7">
        <v>106.11140400000002</v>
      </c>
      <c r="Q67" s="7">
        <v>81.377568000000011</v>
      </c>
      <c r="R67" s="7">
        <v>112.50176400000001</v>
      </c>
      <c r="S67" s="7">
        <v>81.869940000000014</v>
      </c>
      <c r="T67" s="7">
        <v>113.18270400000002</v>
      </c>
      <c r="U67" s="7">
        <v>82.372788</v>
      </c>
      <c r="V67" s="7">
        <v>113.87412000000002</v>
      </c>
      <c r="W67" s="7">
        <v>84.43656</v>
      </c>
      <c r="X67" s="7">
        <v>116.72359200000001</v>
      </c>
      <c r="Y67" s="7">
        <v>81.377568000000011</v>
      </c>
      <c r="Z67" s="7">
        <v>112.50176400000001</v>
      </c>
      <c r="AA67" s="7">
        <v>81.869940000000014</v>
      </c>
      <c r="AB67" s="7">
        <v>113.18270400000002</v>
      </c>
      <c r="AC67" s="7">
        <v>82.372788</v>
      </c>
      <c r="AD67" s="7">
        <v>113.87412000000002</v>
      </c>
      <c r="AE67" s="45">
        <v>42826</v>
      </c>
      <c r="AF67" s="46">
        <v>43190</v>
      </c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</row>
    <row r="68" spans="1:43" s="65" customFormat="1" ht="22.5" customHeight="1" x14ac:dyDescent="0.25">
      <c r="A68" s="51" t="s">
        <v>220</v>
      </c>
      <c r="B68" s="37" t="s">
        <v>234</v>
      </c>
      <c r="C68" s="37" t="s">
        <v>235</v>
      </c>
      <c r="D68" s="52" t="s">
        <v>223</v>
      </c>
      <c r="E68" s="53">
        <v>7896382706677</v>
      </c>
      <c r="F68" s="54" t="s">
        <v>236</v>
      </c>
      <c r="G68" s="55" t="s">
        <v>237</v>
      </c>
      <c r="H68" s="56">
        <v>507602307111319</v>
      </c>
      <c r="I68" s="56" t="s">
        <v>81</v>
      </c>
      <c r="J68" s="57" t="s">
        <v>82</v>
      </c>
      <c r="K68" s="56" t="s">
        <v>211</v>
      </c>
      <c r="L68" s="58" t="s">
        <v>46</v>
      </c>
      <c r="M68" s="6"/>
      <c r="N68" s="6"/>
      <c r="O68" s="7">
        <v>82.247076000000007</v>
      </c>
      <c r="P68" s="7">
        <v>113.70650400000001</v>
      </c>
      <c r="Q68" s="7">
        <v>87.191748000000018</v>
      </c>
      <c r="R68" s="7">
        <v>120.53685600000001</v>
      </c>
      <c r="S68" s="7">
        <v>87.726023999999995</v>
      </c>
      <c r="T68" s="7">
        <v>121.280652</v>
      </c>
      <c r="U68" s="7">
        <v>88.260300000000001</v>
      </c>
      <c r="V68" s="7">
        <v>122.01397200000001</v>
      </c>
      <c r="W68" s="7">
        <v>90.470736000000002</v>
      </c>
      <c r="X68" s="7">
        <v>125.07296400000001</v>
      </c>
      <c r="Y68" s="7">
        <v>87.191748000000018</v>
      </c>
      <c r="Z68" s="7">
        <v>120.53685600000001</v>
      </c>
      <c r="AA68" s="7">
        <v>87.726023999999995</v>
      </c>
      <c r="AB68" s="7">
        <v>121.280652</v>
      </c>
      <c r="AC68" s="7">
        <v>88.260300000000001</v>
      </c>
      <c r="AD68" s="7">
        <v>122.01397200000001</v>
      </c>
      <c r="AE68" s="45">
        <v>42826</v>
      </c>
      <c r="AF68" s="46">
        <v>43190</v>
      </c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</row>
    <row r="69" spans="1:43" s="48" customFormat="1" ht="22.5" customHeight="1" x14ac:dyDescent="0.25">
      <c r="A69" s="51" t="s">
        <v>238</v>
      </c>
      <c r="B69" s="37" t="s">
        <v>239</v>
      </c>
      <c r="C69" s="37" t="s">
        <v>240</v>
      </c>
      <c r="D69" s="52" t="s">
        <v>241</v>
      </c>
      <c r="E69" s="53">
        <v>7896382701801</v>
      </c>
      <c r="F69" s="54">
        <v>1126000100027</v>
      </c>
      <c r="G69" s="55" t="s">
        <v>242</v>
      </c>
      <c r="H69" s="56">
        <v>507602501155210</v>
      </c>
      <c r="I69" s="56" t="s">
        <v>243</v>
      </c>
      <c r="J69" s="57" t="s">
        <v>244</v>
      </c>
      <c r="K69" s="56" t="s">
        <v>36</v>
      </c>
      <c r="L69" s="58" t="s">
        <v>46</v>
      </c>
      <c r="M69" s="6"/>
      <c r="N69" s="6"/>
      <c r="O69" s="7">
        <v>2070.21</v>
      </c>
      <c r="P69" s="6"/>
      <c r="Q69" s="7">
        <v>2194.92</v>
      </c>
      <c r="R69" s="6"/>
      <c r="S69" s="7">
        <v>2208.2199999999998</v>
      </c>
      <c r="T69" s="6"/>
      <c r="U69" s="7">
        <v>2221.69</v>
      </c>
      <c r="V69" s="6"/>
      <c r="W69" s="7">
        <v>2277.23</v>
      </c>
      <c r="X69" s="6"/>
      <c r="Y69" s="7">
        <v>2194.92</v>
      </c>
      <c r="Z69" s="6"/>
      <c r="AA69" s="7">
        <v>2208.2199999999998</v>
      </c>
      <c r="AB69" s="6"/>
      <c r="AC69" s="7">
        <v>2221.69</v>
      </c>
      <c r="AD69" s="6"/>
      <c r="AE69" s="45">
        <v>42826</v>
      </c>
      <c r="AF69" s="46">
        <v>43190</v>
      </c>
      <c r="AG69" s="47"/>
      <c r="AH69" s="47"/>
      <c r="AI69" s="47"/>
      <c r="AJ69" s="47"/>
      <c r="AK69" s="47"/>
      <c r="AL69" s="47"/>
      <c r="AM69" s="47"/>
      <c r="AN69" s="47"/>
      <c r="AO69" s="47"/>
      <c r="AP69" s="47"/>
    </row>
    <row r="70" spans="1:43" s="48" customFormat="1" ht="22.5" customHeight="1" x14ac:dyDescent="0.25">
      <c r="A70" s="51" t="s">
        <v>245</v>
      </c>
      <c r="B70" s="37" t="s">
        <v>246</v>
      </c>
      <c r="C70" s="37" t="s">
        <v>52</v>
      </c>
      <c r="D70" s="52" t="s">
        <v>53</v>
      </c>
      <c r="E70" s="53">
        <v>7896382707582</v>
      </c>
      <c r="F70" s="54" t="s">
        <v>247</v>
      </c>
      <c r="G70" s="55" t="s">
        <v>248</v>
      </c>
      <c r="H70" s="56">
        <v>507614120018406</v>
      </c>
      <c r="I70" s="56" t="s">
        <v>56</v>
      </c>
      <c r="J70" s="57" t="s">
        <v>57</v>
      </c>
      <c r="K70" s="56" t="s">
        <v>45</v>
      </c>
      <c r="L70" s="58" t="s">
        <v>46</v>
      </c>
      <c r="M70" s="6"/>
      <c r="N70" s="6"/>
      <c r="O70" s="7">
        <v>23.7</v>
      </c>
      <c r="P70" s="7">
        <v>32.76</v>
      </c>
      <c r="Q70" s="7">
        <v>25.13</v>
      </c>
      <c r="R70" s="7">
        <v>34.74</v>
      </c>
      <c r="S70" s="7">
        <v>25.28</v>
      </c>
      <c r="T70" s="7">
        <v>34.950000000000003</v>
      </c>
      <c r="U70" s="7">
        <v>25.44</v>
      </c>
      <c r="V70" s="7">
        <v>35.159999999999997</v>
      </c>
      <c r="W70" s="7">
        <v>26.07</v>
      </c>
      <c r="X70" s="7">
        <v>36.04</v>
      </c>
      <c r="Y70" s="7">
        <v>25.13</v>
      </c>
      <c r="Z70" s="7">
        <v>34.74</v>
      </c>
      <c r="AA70" s="7">
        <v>25.28</v>
      </c>
      <c r="AB70" s="7">
        <v>34.950000000000003</v>
      </c>
      <c r="AC70" s="7">
        <v>25.44</v>
      </c>
      <c r="AD70" s="7">
        <v>35.17</v>
      </c>
      <c r="AE70" s="45">
        <v>42826</v>
      </c>
      <c r="AF70" s="46">
        <v>43190</v>
      </c>
      <c r="AG70" s="47"/>
      <c r="AH70" s="47"/>
      <c r="AI70" s="47"/>
      <c r="AJ70" s="47"/>
      <c r="AK70" s="47"/>
      <c r="AL70" s="47"/>
      <c r="AM70" s="47"/>
      <c r="AN70" s="47"/>
      <c r="AO70" s="47"/>
      <c r="AP70" s="47"/>
    </row>
    <row r="71" spans="1:43" s="48" customFormat="1" ht="22.5" customHeight="1" x14ac:dyDescent="0.25">
      <c r="A71" s="51" t="s">
        <v>245</v>
      </c>
      <c r="B71" s="37" t="s">
        <v>249</v>
      </c>
      <c r="C71" s="37" t="s">
        <v>59</v>
      </c>
      <c r="D71" s="52" t="s">
        <v>53</v>
      </c>
      <c r="E71" s="53">
        <v>7896382707599</v>
      </c>
      <c r="F71" s="54" t="s">
        <v>250</v>
      </c>
      <c r="G71" s="55" t="s">
        <v>251</v>
      </c>
      <c r="H71" s="56">
        <v>507614120018106</v>
      </c>
      <c r="I71" s="56" t="s">
        <v>56</v>
      </c>
      <c r="J71" s="57" t="s">
        <v>57</v>
      </c>
      <c r="K71" s="56" t="s">
        <v>45</v>
      </c>
      <c r="L71" s="58" t="s">
        <v>46</v>
      </c>
      <c r="M71" s="6"/>
      <c r="N71" s="6"/>
      <c r="O71" s="7">
        <v>47.39</v>
      </c>
      <c r="P71" s="7">
        <v>65.510000000000005</v>
      </c>
      <c r="Q71" s="7">
        <v>50.25</v>
      </c>
      <c r="R71" s="7">
        <v>69.47</v>
      </c>
      <c r="S71" s="7">
        <v>50.55</v>
      </c>
      <c r="T71" s="7">
        <v>69.88</v>
      </c>
      <c r="U71" s="7">
        <v>50.86</v>
      </c>
      <c r="V71" s="7">
        <v>70.31</v>
      </c>
      <c r="W71" s="7">
        <v>52.13</v>
      </c>
      <c r="X71" s="7">
        <v>72.069999999999993</v>
      </c>
      <c r="Y71" s="7">
        <v>50.25</v>
      </c>
      <c r="Z71" s="7">
        <v>69.47</v>
      </c>
      <c r="AA71" s="7">
        <v>50.55</v>
      </c>
      <c r="AB71" s="7">
        <v>69.88</v>
      </c>
      <c r="AC71" s="7">
        <v>50.86</v>
      </c>
      <c r="AD71" s="7">
        <v>70.31</v>
      </c>
      <c r="AE71" s="45">
        <v>42826</v>
      </c>
      <c r="AF71" s="46">
        <v>43190</v>
      </c>
      <c r="AG71" s="47"/>
      <c r="AH71" s="47"/>
      <c r="AI71" s="47"/>
      <c r="AJ71" s="47"/>
      <c r="AK71" s="47"/>
      <c r="AL71" s="47"/>
      <c r="AM71" s="47"/>
      <c r="AN71" s="47"/>
      <c r="AO71" s="47"/>
      <c r="AP71" s="47"/>
    </row>
    <row r="72" spans="1:43" s="48" customFormat="1" ht="22.5" customHeight="1" x14ac:dyDescent="0.25">
      <c r="A72" s="51" t="s">
        <v>245</v>
      </c>
      <c r="B72" s="37" t="s">
        <v>252</v>
      </c>
      <c r="C72" s="37" t="s">
        <v>62</v>
      </c>
      <c r="D72" s="52" t="s">
        <v>53</v>
      </c>
      <c r="E72" s="53">
        <v>7896382707605</v>
      </c>
      <c r="F72" s="54" t="s">
        <v>253</v>
      </c>
      <c r="G72" s="55" t="s">
        <v>254</v>
      </c>
      <c r="H72" s="56">
        <v>507614120018206</v>
      </c>
      <c r="I72" s="56" t="s">
        <v>56</v>
      </c>
      <c r="J72" s="57" t="s">
        <v>57</v>
      </c>
      <c r="K72" s="56" t="s">
        <v>45</v>
      </c>
      <c r="L72" s="58" t="s">
        <v>46</v>
      </c>
      <c r="M72" s="6"/>
      <c r="N72" s="6"/>
      <c r="O72" s="7">
        <v>94.78</v>
      </c>
      <c r="P72" s="7">
        <v>131.03</v>
      </c>
      <c r="Q72" s="7">
        <v>100.49</v>
      </c>
      <c r="R72" s="7">
        <v>138.91999999999999</v>
      </c>
      <c r="S72" s="7">
        <v>101.1</v>
      </c>
      <c r="T72" s="7">
        <v>139.76</v>
      </c>
      <c r="U72" s="7">
        <v>101.72</v>
      </c>
      <c r="V72" s="7">
        <v>140.62</v>
      </c>
      <c r="W72" s="7">
        <v>104.26</v>
      </c>
      <c r="X72" s="7">
        <v>144.13</v>
      </c>
      <c r="Y72" s="7">
        <v>100.49</v>
      </c>
      <c r="Z72" s="7">
        <v>138.91999999999999</v>
      </c>
      <c r="AA72" s="7">
        <v>101.1</v>
      </c>
      <c r="AB72" s="7">
        <v>139.76</v>
      </c>
      <c r="AC72" s="7">
        <v>101.72</v>
      </c>
      <c r="AD72" s="7">
        <v>140.62</v>
      </c>
      <c r="AE72" s="45">
        <v>42826</v>
      </c>
      <c r="AF72" s="46">
        <v>43190</v>
      </c>
      <c r="AG72" s="47"/>
      <c r="AH72" s="47"/>
      <c r="AI72" s="47"/>
      <c r="AJ72" s="47"/>
      <c r="AK72" s="47"/>
      <c r="AL72" s="47"/>
      <c r="AM72" s="47"/>
      <c r="AN72" s="47"/>
      <c r="AO72" s="47"/>
      <c r="AP72" s="47"/>
    </row>
    <row r="73" spans="1:43" s="48" customFormat="1" ht="22.5" hidden="1" customHeight="1" outlineLevel="1" x14ac:dyDescent="0.25">
      <c r="A73" s="36" t="s">
        <v>245</v>
      </c>
      <c r="B73" s="37" t="s">
        <v>365</v>
      </c>
      <c r="C73" s="37" t="s">
        <v>65</v>
      </c>
      <c r="D73" s="52" t="s">
        <v>53</v>
      </c>
      <c r="E73" s="53" t="s">
        <v>366</v>
      </c>
      <c r="F73" s="54" t="s">
        <v>367</v>
      </c>
      <c r="G73" s="55"/>
      <c r="H73" s="56">
        <v>507614120018306</v>
      </c>
      <c r="I73" s="56" t="s">
        <v>56</v>
      </c>
      <c r="J73" s="57" t="s">
        <v>57</v>
      </c>
      <c r="K73" s="56" t="s">
        <v>45</v>
      </c>
      <c r="L73" s="58" t="s">
        <v>46</v>
      </c>
      <c r="M73" s="6"/>
      <c r="N73" s="6"/>
      <c r="O73" s="7">
        <v>189.59</v>
      </c>
      <c r="P73" s="7">
        <v>262.10000000000002</v>
      </c>
      <c r="Q73" s="7">
        <v>201.01</v>
      </c>
      <c r="R73" s="7">
        <v>277.88</v>
      </c>
      <c r="S73" s="7">
        <v>202.23</v>
      </c>
      <c r="T73" s="7">
        <v>279.57</v>
      </c>
      <c r="U73" s="7">
        <v>203.46</v>
      </c>
      <c r="V73" s="7">
        <v>281.27</v>
      </c>
      <c r="W73" s="7">
        <v>208.55</v>
      </c>
      <c r="X73" s="7">
        <v>288.31</v>
      </c>
      <c r="Y73" s="7">
        <v>201.01</v>
      </c>
      <c r="Z73" s="7">
        <v>277.88</v>
      </c>
      <c r="AA73" s="7">
        <v>202.23</v>
      </c>
      <c r="AB73" s="7">
        <v>279.57</v>
      </c>
      <c r="AC73" s="7">
        <v>203.46</v>
      </c>
      <c r="AD73" s="7">
        <v>281.27</v>
      </c>
      <c r="AE73" s="45">
        <v>42826</v>
      </c>
      <c r="AF73" s="46">
        <v>43190</v>
      </c>
      <c r="AG73" s="47"/>
      <c r="AH73" s="47"/>
      <c r="AI73" s="47"/>
      <c r="AJ73" s="47"/>
      <c r="AK73" s="47"/>
      <c r="AL73" s="47"/>
      <c r="AM73" s="47"/>
      <c r="AN73" s="47"/>
      <c r="AO73" s="47"/>
      <c r="AP73" s="47"/>
    </row>
    <row r="74" spans="1:43" s="48" customFormat="1" ht="22.5" hidden="1" customHeight="1" outlineLevel="1" x14ac:dyDescent="0.25">
      <c r="A74" s="36" t="s">
        <v>245</v>
      </c>
      <c r="B74" s="37" t="s">
        <v>368</v>
      </c>
      <c r="C74" s="37" t="s">
        <v>369</v>
      </c>
      <c r="D74" s="52" t="s">
        <v>53</v>
      </c>
      <c r="E74" s="53" t="s">
        <v>370</v>
      </c>
      <c r="F74" s="54" t="s">
        <v>371</v>
      </c>
      <c r="G74" s="55"/>
      <c r="H74" s="56">
        <v>507614120018506</v>
      </c>
      <c r="I74" s="56" t="s">
        <v>56</v>
      </c>
      <c r="J74" s="57" t="s">
        <v>57</v>
      </c>
      <c r="K74" s="56" t="s">
        <v>45</v>
      </c>
      <c r="L74" s="58" t="s">
        <v>46</v>
      </c>
      <c r="M74" s="6"/>
      <c r="N74" s="6"/>
      <c r="O74" s="7">
        <v>284.35000000000002</v>
      </c>
      <c r="P74" s="7">
        <v>393.1</v>
      </c>
      <c r="Q74" s="7">
        <v>301.48</v>
      </c>
      <c r="R74" s="7">
        <v>416.78</v>
      </c>
      <c r="S74" s="7">
        <v>303.31</v>
      </c>
      <c r="T74" s="7">
        <v>419.31</v>
      </c>
      <c r="U74" s="7">
        <v>305.16000000000003</v>
      </c>
      <c r="V74" s="7">
        <v>421.87</v>
      </c>
      <c r="W74" s="7">
        <v>312.79000000000002</v>
      </c>
      <c r="X74" s="7">
        <v>432.41</v>
      </c>
      <c r="Y74" s="7">
        <v>301.48</v>
      </c>
      <c r="Z74" s="7">
        <v>416.78</v>
      </c>
      <c r="AA74" s="7">
        <v>303.31</v>
      </c>
      <c r="AB74" s="7">
        <v>419.31</v>
      </c>
      <c r="AC74" s="7">
        <v>305.16000000000003</v>
      </c>
      <c r="AD74" s="7">
        <v>421.87</v>
      </c>
      <c r="AE74" s="45">
        <v>42826</v>
      </c>
      <c r="AF74" s="46">
        <v>43190</v>
      </c>
      <c r="AG74" s="47"/>
      <c r="AH74" s="47"/>
      <c r="AI74" s="47"/>
      <c r="AJ74" s="47"/>
      <c r="AK74" s="47"/>
      <c r="AL74" s="47"/>
      <c r="AM74" s="47"/>
      <c r="AN74" s="47"/>
      <c r="AO74" s="47"/>
      <c r="AP74" s="47"/>
    </row>
    <row r="75" spans="1:43" s="48" customFormat="1" ht="22.5" hidden="1" customHeight="1" outlineLevel="1" x14ac:dyDescent="0.25">
      <c r="A75" s="36" t="s">
        <v>245</v>
      </c>
      <c r="B75" s="37" t="s">
        <v>372</v>
      </c>
      <c r="C75" s="37" t="s">
        <v>373</v>
      </c>
      <c r="D75" s="52" t="s">
        <v>53</v>
      </c>
      <c r="E75" s="53" t="s">
        <v>374</v>
      </c>
      <c r="F75" s="54" t="s">
        <v>375</v>
      </c>
      <c r="G75" s="55"/>
      <c r="H75" s="56">
        <v>507614120018606</v>
      </c>
      <c r="I75" s="56" t="s">
        <v>56</v>
      </c>
      <c r="J75" s="57" t="s">
        <v>57</v>
      </c>
      <c r="K75" s="56" t="s">
        <v>45</v>
      </c>
      <c r="L75" s="58" t="s">
        <v>46</v>
      </c>
      <c r="M75" s="6"/>
      <c r="N75" s="6"/>
      <c r="O75" s="7">
        <v>41.48</v>
      </c>
      <c r="P75" s="7">
        <v>57.34</v>
      </c>
      <c r="Q75" s="7">
        <v>43.98</v>
      </c>
      <c r="R75" s="7">
        <v>60.8</v>
      </c>
      <c r="S75" s="7">
        <v>44.24</v>
      </c>
      <c r="T75" s="7">
        <v>61.16</v>
      </c>
      <c r="U75" s="7">
        <v>44.51</v>
      </c>
      <c r="V75" s="7">
        <v>61.54</v>
      </c>
      <c r="W75" s="7">
        <v>45.62</v>
      </c>
      <c r="X75" s="7">
        <v>63.07</v>
      </c>
      <c r="Y75" s="7">
        <v>43.98</v>
      </c>
      <c r="Z75" s="7">
        <v>60.8</v>
      </c>
      <c r="AA75" s="7">
        <v>44.24</v>
      </c>
      <c r="AB75" s="7">
        <v>61.16</v>
      </c>
      <c r="AC75" s="7">
        <v>44.51</v>
      </c>
      <c r="AD75" s="7">
        <v>61.53</v>
      </c>
      <c r="AE75" s="45">
        <v>42826</v>
      </c>
      <c r="AF75" s="46">
        <v>43190</v>
      </c>
      <c r="AG75" s="47"/>
      <c r="AH75" s="47"/>
      <c r="AI75" s="47"/>
      <c r="AJ75" s="47"/>
      <c r="AK75" s="47"/>
      <c r="AL75" s="47"/>
      <c r="AM75" s="47"/>
      <c r="AN75" s="47"/>
      <c r="AO75" s="47"/>
      <c r="AP75" s="47"/>
    </row>
    <row r="76" spans="1:43" s="48" customFormat="1" ht="22.5" hidden="1" customHeight="1" outlineLevel="1" x14ac:dyDescent="0.25">
      <c r="A76" s="36" t="s">
        <v>245</v>
      </c>
      <c r="B76" s="37" t="s">
        <v>376</v>
      </c>
      <c r="C76" s="37" t="s">
        <v>377</v>
      </c>
      <c r="D76" s="52" t="s">
        <v>53</v>
      </c>
      <c r="E76" s="53" t="s">
        <v>378</v>
      </c>
      <c r="F76" s="54" t="s">
        <v>379</v>
      </c>
      <c r="G76" s="55"/>
      <c r="H76" s="56">
        <v>507614120018706</v>
      </c>
      <c r="I76" s="56" t="s">
        <v>56</v>
      </c>
      <c r="J76" s="57" t="s">
        <v>57</v>
      </c>
      <c r="K76" s="56" t="s">
        <v>45</v>
      </c>
      <c r="L76" s="58" t="s">
        <v>46</v>
      </c>
      <c r="M76" s="6"/>
      <c r="N76" s="6"/>
      <c r="O76" s="7">
        <v>82.95</v>
      </c>
      <c r="P76" s="7">
        <v>114.67</v>
      </c>
      <c r="Q76" s="7">
        <v>87.95</v>
      </c>
      <c r="R76" s="7">
        <v>121.59</v>
      </c>
      <c r="S76" s="7">
        <v>88.48</v>
      </c>
      <c r="T76" s="7">
        <v>122.32</v>
      </c>
      <c r="U76" s="7">
        <v>89.02</v>
      </c>
      <c r="V76" s="7">
        <v>123.07</v>
      </c>
      <c r="W76" s="7">
        <v>91.25</v>
      </c>
      <c r="X76" s="7">
        <v>126.15</v>
      </c>
      <c r="Y76" s="7">
        <v>87.95</v>
      </c>
      <c r="Z76" s="7">
        <v>121.59</v>
      </c>
      <c r="AA76" s="7">
        <v>88.48</v>
      </c>
      <c r="AB76" s="7">
        <v>122.32</v>
      </c>
      <c r="AC76" s="7">
        <v>89.02</v>
      </c>
      <c r="AD76" s="7">
        <v>123.06</v>
      </c>
      <c r="AE76" s="45">
        <v>42826</v>
      </c>
      <c r="AF76" s="46">
        <v>43190</v>
      </c>
      <c r="AG76" s="47"/>
      <c r="AH76" s="47"/>
      <c r="AI76" s="47"/>
      <c r="AJ76" s="47"/>
      <c r="AK76" s="47"/>
      <c r="AL76" s="47"/>
      <c r="AM76" s="47"/>
      <c r="AN76" s="47"/>
      <c r="AO76" s="47"/>
      <c r="AP76" s="47"/>
    </row>
    <row r="77" spans="1:43" s="48" customFormat="1" ht="22.5" hidden="1" customHeight="1" outlineLevel="1" x14ac:dyDescent="0.25">
      <c r="A77" s="36" t="s">
        <v>245</v>
      </c>
      <c r="B77" s="37" t="s">
        <v>380</v>
      </c>
      <c r="C77" s="37" t="s">
        <v>352</v>
      </c>
      <c r="D77" s="52" t="s">
        <v>53</v>
      </c>
      <c r="E77" s="53" t="s">
        <v>381</v>
      </c>
      <c r="F77" s="54" t="s">
        <v>382</v>
      </c>
      <c r="G77" s="55"/>
      <c r="H77" s="56">
        <v>507614120018806</v>
      </c>
      <c r="I77" s="56" t="s">
        <v>56</v>
      </c>
      <c r="J77" s="57" t="s">
        <v>57</v>
      </c>
      <c r="K77" s="56" t="s">
        <v>45</v>
      </c>
      <c r="L77" s="58" t="s">
        <v>46</v>
      </c>
      <c r="M77" s="6"/>
      <c r="N77" s="6"/>
      <c r="O77" s="7">
        <v>88.87</v>
      </c>
      <c r="P77" s="7">
        <v>122.86</v>
      </c>
      <c r="Q77" s="7">
        <v>94.22</v>
      </c>
      <c r="R77" s="7">
        <v>130.25</v>
      </c>
      <c r="S77" s="7">
        <v>94.79</v>
      </c>
      <c r="T77" s="7">
        <v>131.04</v>
      </c>
      <c r="U77" s="7">
        <v>95.37</v>
      </c>
      <c r="V77" s="7">
        <v>131.85</v>
      </c>
      <c r="W77" s="7">
        <v>97.76</v>
      </c>
      <c r="X77" s="7">
        <v>135.15</v>
      </c>
      <c r="Y77" s="7">
        <v>94.22</v>
      </c>
      <c r="Z77" s="7">
        <v>130.25</v>
      </c>
      <c r="AA77" s="7">
        <v>94.79</v>
      </c>
      <c r="AB77" s="7">
        <v>131.04</v>
      </c>
      <c r="AC77" s="7">
        <v>95.37</v>
      </c>
      <c r="AD77" s="7">
        <v>131.84</v>
      </c>
      <c r="AE77" s="45">
        <v>42826</v>
      </c>
      <c r="AF77" s="46">
        <v>43190</v>
      </c>
      <c r="AG77" s="47"/>
      <c r="AH77" s="47"/>
      <c r="AI77" s="47"/>
      <c r="AJ77" s="47"/>
      <c r="AK77" s="47"/>
      <c r="AL77" s="47"/>
      <c r="AM77" s="47"/>
      <c r="AN77" s="47"/>
      <c r="AO77" s="47"/>
      <c r="AP77" s="47"/>
    </row>
    <row r="78" spans="1:43" s="48" customFormat="1" ht="22.5" customHeight="1" collapsed="1" x14ac:dyDescent="0.25">
      <c r="A78" s="51" t="s">
        <v>245</v>
      </c>
      <c r="B78" s="37" t="s">
        <v>255</v>
      </c>
      <c r="C78" s="37" t="s">
        <v>71</v>
      </c>
      <c r="D78" s="52" t="s">
        <v>53</v>
      </c>
      <c r="E78" s="53">
        <v>7896382707544</v>
      </c>
      <c r="F78" s="54" t="s">
        <v>256</v>
      </c>
      <c r="G78" s="55" t="s">
        <v>257</v>
      </c>
      <c r="H78" s="56">
        <v>507614120018906</v>
      </c>
      <c r="I78" s="56" t="s">
        <v>56</v>
      </c>
      <c r="J78" s="57" t="s">
        <v>57</v>
      </c>
      <c r="K78" s="56" t="s">
        <v>36</v>
      </c>
      <c r="L78" s="58" t="s">
        <v>46</v>
      </c>
      <c r="M78" s="6"/>
      <c r="N78" s="6"/>
      <c r="O78" s="7">
        <v>165.88</v>
      </c>
      <c r="P78" s="7">
        <v>229.32</v>
      </c>
      <c r="Q78" s="7">
        <v>175.87</v>
      </c>
      <c r="R78" s="7">
        <v>243.13</v>
      </c>
      <c r="S78" s="7">
        <v>176.94</v>
      </c>
      <c r="T78" s="7">
        <v>244.61</v>
      </c>
      <c r="U78" s="7">
        <v>178.02</v>
      </c>
      <c r="V78" s="7">
        <v>246.1</v>
      </c>
      <c r="W78" s="7">
        <v>182.47</v>
      </c>
      <c r="X78" s="7">
        <v>252.25</v>
      </c>
      <c r="Y78" s="7">
        <v>175.87</v>
      </c>
      <c r="Z78" s="7">
        <v>243.13</v>
      </c>
      <c r="AA78" s="7">
        <v>176.94</v>
      </c>
      <c r="AB78" s="7">
        <v>244.61</v>
      </c>
      <c r="AC78" s="7">
        <v>178.02</v>
      </c>
      <c r="AD78" s="7">
        <v>246.1</v>
      </c>
      <c r="AE78" s="45">
        <v>42826</v>
      </c>
      <c r="AF78" s="46">
        <v>43190</v>
      </c>
      <c r="AG78" s="47"/>
      <c r="AH78" s="47"/>
      <c r="AI78" s="47"/>
      <c r="AJ78" s="47"/>
      <c r="AK78" s="47"/>
      <c r="AL78" s="47"/>
      <c r="AM78" s="47"/>
      <c r="AN78" s="47"/>
      <c r="AO78" s="47"/>
      <c r="AP78" s="47"/>
    </row>
    <row r="79" spans="1:43" s="48" customFormat="1" ht="22.5" customHeight="1" x14ac:dyDescent="0.25">
      <c r="A79" s="51" t="s">
        <v>245</v>
      </c>
      <c r="B79" s="37" t="s">
        <v>258</v>
      </c>
      <c r="C79" s="37" t="s">
        <v>74</v>
      </c>
      <c r="D79" s="52" t="s">
        <v>53</v>
      </c>
      <c r="E79" s="53">
        <v>7896382707551</v>
      </c>
      <c r="F79" s="54">
        <v>1126001890099</v>
      </c>
      <c r="G79" s="55" t="s">
        <v>259</v>
      </c>
      <c r="H79" s="56">
        <v>507614120019006</v>
      </c>
      <c r="I79" s="56" t="s">
        <v>56</v>
      </c>
      <c r="J79" s="57" t="s">
        <v>57</v>
      </c>
      <c r="K79" s="56" t="s">
        <v>36</v>
      </c>
      <c r="L79" s="58" t="s">
        <v>46</v>
      </c>
      <c r="M79" s="6"/>
      <c r="N79" s="6"/>
      <c r="O79" s="7">
        <v>177.73</v>
      </c>
      <c r="P79" s="7">
        <v>245.7</v>
      </c>
      <c r="Q79" s="7">
        <v>188.44</v>
      </c>
      <c r="R79" s="7">
        <v>260.51</v>
      </c>
      <c r="S79" s="7">
        <v>189.58</v>
      </c>
      <c r="T79" s="7">
        <v>262.08</v>
      </c>
      <c r="U79" s="7">
        <v>190.73</v>
      </c>
      <c r="V79" s="7">
        <v>263.68</v>
      </c>
      <c r="W79" s="7">
        <v>195.5</v>
      </c>
      <c r="X79" s="7">
        <v>270.27</v>
      </c>
      <c r="Y79" s="7">
        <v>188.44</v>
      </c>
      <c r="Z79" s="7">
        <v>260.51</v>
      </c>
      <c r="AA79" s="7">
        <v>189.58</v>
      </c>
      <c r="AB79" s="7">
        <v>262.08</v>
      </c>
      <c r="AC79" s="7">
        <v>190.73</v>
      </c>
      <c r="AD79" s="7">
        <v>263.67</v>
      </c>
      <c r="AE79" s="45">
        <v>42826</v>
      </c>
      <c r="AF79" s="46">
        <v>43190</v>
      </c>
      <c r="AG79" s="47"/>
      <c r="AH79" s="47"/>
      <c r="AI79" s="47"/>
      <c r="AJ79" s="47"/>
      <c r="AK79" s="47"/>
      <c r="AL79" s="47"/>
      <c r="AM79" s="47"/>
      <c r="AN79" s="47"/>
      <c r="AO79" s="47"/>
      <c r="AP79" s="47"/>
    </row>
    <row r="80" spans="1:43" s="48" customFormat="1" ht="22.5" customHeight="1" x14ac:dyDescent="0.25">
      <c r="A80" s="51" t="s">
        <v>260</v>
      </c>
      <c r="B80" s="37" t="s">
        <v>261</v>
      </c>
      <c r="C80" s="37" t="s">
        <v>262</v>
      </c>
      <c r="D80" s="52" t="s">
        <v>263</v>
      </c>
      <c r="E80" s="53">
        <v>7896382707742</v>
      </c>
      <c r="F80" s="54">
        <v>1126001900027</v>
      </c>
      <c r="G80" s="55" t="s">
        <v>264</v>
      </c>
      <c r="H80" s="56">
        <v>507615120019202</v>
      </c>
      <c r="I80" s="56" t="s">
        <v>265</v>
      </c>
      <c r="J80" s="57" t="s">
        <v>266</v>
      </c>
      <c r="K80" s="56" t="s">
        <v>36</v>
      </c>
      <c r="L80" s="58" t="s">
        <v>37</v>
      </c>
      <c r="M80" s="6"/>
      <c r="N80" s="6"/>
      <c r="O80" s="7">
        <v>192.51</v>
      </c>
      <c r="P80" s="7">
        <v>257.14999999999998</v>
      </c>
      <c r="Q80" s="7">
        <v>205.87</v>
      </c>
      <c r="R80" s="7">
        <v>274.41000000000003</v>
      </c>
      <c r="S80" s="7">
        <v>207.3</v>
      </c>
      <c r="T80" s="7">
        <v>276.25</v>
      </c>
      <c r="U80" s="7">
        <v>208.76</v>
      </c>
      <c r="V80" s="7">
        <v>278.13</v>
      </c>
      <c r="W80" s="7">
        <v>214.81</v>
      </c>
      <c r="X80" s="7">
        <v>285.92</v>
      </c>
      <c r="Y80" s="7">
        <v>179.21</v>
      </c>
      <c r="Z80" s="7">
        <v>247.75</v>
      </c>
      <c r="AA80" s="7">
        <v>180.3</v>
      </c>
      <c r="AB80" s="7">
        <v>249.25</v>
      </c>
      <c r="AC80" s="7">
        <v>181.4</v>
      </c>
      <c r="AD80" s="7">
        <v>250.77</v>
      </c>
      <c r="AE80" s="45">
        <v>42826</v>
      </c>
      <c r="AF80" s="46">
        <v>43190</v>
      </c>
      <c r="AG80" s="47"/>
      <c r="AH80" s="47"/>
      <c r="AI80" s="47"/>
      <c r="AJ80" s="47"/>
      <c r="AK80" s="47"/>
      <c r="AL80" s="47"/>
      <c r="AM80" s="47"/>
      <c r="AN80" s="47"/>
      <c r="AO80" s="47"/>
      <c r="AP80" s="47"/>
    </row>
    <row r="81" spans="1:42" s="48" customFormat="1" ht="22.5" customHeight="1" x14ac:dyDescent="0.25">
      <c r="A81" s="51" t="s">
        <v>260</v>
      </c>
      <c r="B81" s="37" t="s">
        <v>267</v>
      </c>
      <c r="C81" s="37" t="s">
        <v>268</v>
      </c>
      <c r="D81" s="52" t="s">
        <v>263</v>
      </c>
      <c r="E81" s="53">
        <v>7896382707889</v>
      </c>
      <c r="F81" s="54">
        <v>1126001900078</v>
      </c>
      <c r="G81" s="55" t="s">
        <v>269</v>
      </c>
      <c r="H81" s="56">
        <v>507615120019602</v>
      </c>
      <c r="I81" s="56" t="s">
        <v>265</v>
      </c>
      <c r="J81" s="57" t="s">
        <v>266</v>
      </c>
      <c r="K81" s="56" t="s">
        <v>36</v>
      </c>
      <c r="L81" s="58" t="s">
        <v>37</v>
      </c>
      <c r="M81" s="6"/>
      <c r="N81" s="6"/>
      <c r="O81" s="7">
        <v>315.49</v>
      </c>
      <c r="P81" s="7">
        <v>421.43</v>
      </c>
      <c r="Q81" s="7">
        <v>337.37</v>
      </c>
      <c r="R81" s="7">
        <v>449.69</v>
      </c>
      <c r="S81" s="7">
        <v>339.73</v>
      </c>
      <c r="T81" s="7">
        <v>452.73</v>
      </c>
      <c r="U81" s="7">
        <v>342.12</v>
      </c>
      <c r="V81" s="7">
        <v>455.81</v>
      </c>
      <c r="W81" s="7">
        <v>352.03</v>
      </c>
      <c r="X81" s="7">
        <v>468.56</v>
      </c>
      <c r="Y81" s="7">
        <v>293.69</v>
      </c>
      <c r="Z81" s="7">
        <v>406.01</v>
      </c>
      <c r="AA81" s="7">
        <v>295.47000000000003</v>
      </c>
      <c r="AB81" s="7">
        <v>408.47</v>
      </c>
      <c r="AC81" s="7">
        <v>297.27</v>
      </c>
      <c r="AD81" s="7">
        <v>410.96</v>
      </c>
      <c r="AE81" s="45">
        <v>42826</v>
      </c>
      <c r="AF81" s="46">
        <v>43190</v>
      </c>
      <c r="AG81" s="47"/>
      <c r="AH81" s="47"/>
      <c r="AI81" s="47"/>
      <c r="AJ81" s="47"/>
      <c r="AK81" s="47"/>
      <c r="AL81" s="47"/>
      <c r="AM81" s="47"/>
      <c r="AN81" s="47"/>
      <c r="AO81" s="47"/>
      <c r="AP81" s="47"/>
    </row>
    <row r="82" spans="1:42" s="48" customFormat="1" ht="22.5" hidden="1" customHeight="1" outlineLevel="1" x14ac:dyDescent="0.25">
      <c r="A82" s="36" t="s">
        <v>260</v>
      </c>
      <c r="B82" s="37"/>
      <c r="C82" s="37" t="s">
        <v>383</v>
      </c>
      <c r="D82" s="52" t="s">
        <v>263</v>
      </c>
      <c r="E82" s="53" t="s">
        <v>384</v>
      </c>
      <c r="F82" s="54" t="s">
        <v>385</v>
      </c>
      <c r="G82" s="55"/>
      <c r="H82" s="56">
        <v>507615120019402</v>
      </c>
      <c r="I82" s="56" t="s">
        <v>265</v>
      </c>
      <c r="J82" s="57" t="s">
        <v>266</v>
      </c>
      <c r="K82" s="56" t="s">
        <v>36</v>
      </c>
      <c r="L82" s="58" t="s">
        <v>37</v>
      </c>
      <c r="M82" s="6"/>
      <c r="N82" s="6"/>
      <c r="O82" s="7">
        <v>78.87</v>
      </c>
      <c r="P82" s="7">
        <v>105.35</v>
      </c>
      <c r="Q82" s="7">
        <v>84.34</v>
      </c>
      <c r="R82" s="7">
        <v>112.42</v>
      </c>
      <c r="S82" s="7">
        <v>84.93</v>
      </c>
      <c r="T82" s="7">
        <v>113.18</v>
      </c>
      <c r="U82" s="7">
        <v>85.53</v>
      </c>
      <c r="V82" s="7">
        <v>113.95</v>
      </c>
      <c r="W82" s="7">
        <v>88</v>
      </c>
      <c r="X82" s="7">
        <v>117.13</v>
      </c>
      <c r="Y82" s="7">
        <v>73.42</v>
      </c>
      <c r="Z82" s="7">
        <v>101.5</v>
      </c>
      <c r="AA82" s="7">
        <v>73.87</v>
      </c>
      <c r="AB82" s="7">
        <v>102.12</v>
      </c>
      <c r="AC82" s="7">
        <v>74.319999999999993</v>
      </c>
      <c r="AD82" s="7">
        <v>102.74</v>
      </c>
      <c r="AE82" s="45">
        <v>42826</v>
      </c>
      <c r="AF82" s="46">
        <v>43190</v>
      </c>
      <c r="AG82" s="47"/>
      <c r="AH82" s="47"/>
      <c r="AI82" s="47"/>
      <c r="AJ82" s="47"/>
      <c r="AK82" s="47"/>
      <c r="AL82" s="47"/>
      <c r="AM82" s="47"/>
      <c r="AN82" s="47"/>
      <c r="AO82" s="47"/>
      <c r="AP82" s="47"/>
    </row>
    <row r="83" spans="1:42" s="48" customFormat="1" ht="22.5" hidden="1" customHeight="1" outlineLevel="1" x14ac:dyDescent="0.25">
      <c r="A83" s="36" t="s">
        <v>260</v>
      </c>
      <c r="B83" s="37"/>
      <c r="C83" s="37" t="s">
        <v>386</v>
      </c>
      <c r="D83" s="52" t="s">
        <v>263</v>
      </c>
      <c r="E83" s="53" t="s">
        <v>387</v>
      </c>
      <c r="F83" s="54" t="s">
        <v>388</v>
      </c>
      <c r="G83" s="55"/>
      <c r="H83" s="56">
        <v>507615120019502</v>
      </c>
      <c r="I83" s="56" t="s">
        <v>265</v>
      </c>
      <c r="J83" s="57" t="s">
        <v>266</v>
      </c>
      <c r="K83" s="56" t="s">
        <v>36</v>
      </c>
      <c r="L83" s="58" t="s">
        <v>37</v>
      </c>
      <c r="M83" s="6"/>
      <c r="N83" s="6"/>
      <c r="O83" s="7">
        <v>157.75</v>
      </c>
      <c r="P83" s="7">
        <v>210.72</v>
      </c>
      <c r="Q83" s="7">
        <v>168.69</v>
      </c>
      <c r="R83" s="7">
        <v>224.85</v>
      </c>
      <c r="S83" s="7">
        <v>169.87</v>
      </c>
      <c r="T83" s="7">
        <v>226.37</v>
      </c>
      <c r="U83" s="7">
        <v>171.07</v>
      </c>
      <c r="V83" s="7">
        <v>227.91</v>
      </c>
      <c r="W83" s="7">
        <v>176.02</v>
      </c>
      <c r="X83" s="7">
        <v>234.29</v>
      </c>
      <c r="Y83" s="7">
        <v>146.85</v>
      </c>
      <c r="Z83" s="7">
        <v>203.01</v>
      </c>
      <c r="AA83" s="7">
        <v>147.74</v>
      </c>
      <c r="AB83" s="7">
        <v>204.24</v>
      </c>
      <c r="AC83" s="7">
        <v>148.63999999999999</v>
      </c>
      <c r="AD83" s="7">
        <v>205.49</v>
      </c>
      <c r="AE83" s="45">
        <v>42826</v>
      </c>
      <c r="AF83" s="46">
        <v>43190</v>
      </c>
      <c r="AG83" s="47"/>
      <c r="AH83" s="47"/>
      <c r="AI83" s="47"/>
      <c r="AJ83" s="47"/>
      <c r="AK83" s="47"/>
      <c r="AL83" s="47"/>
      <c r="AM83" s="47"/>
      <c r="AN83" s="47"/>
      <c r="AO83" s="47"/>
      <c r="AP83" s="47"/>
    </row>
    <row r="84" spans="1:42" s="48" customFormat="1" ht="22.5" hidden="1" customHeight="1" outlineLevel="1" x14ac:dyDescent="0.25">
      <c r="A84" s="36" t="s">
        <v>260</v>
      </c>
      <c r="B84" s="37"/>
      <c r="C84" s="37" t="s">
        <v>389</v>
      </c>
      <c r="D84" s="52" t="s">
        <v>263</v>
      </c>
      <c r="E84" s="53" t="s">
        <v>390</v>
      </c>
      <c r="F84" s="54" t="s">
        <v>391</v>
      </c>
      <c r="G84" s="55"/>
      <c r="H84" s="56">
        <v>507615120019102</v>
      </c>
      <c r="I84" s="56" t="s">
        <v>265</v>
      </c>
      <c r="J84" s="57" t="s">
        <v>266</v>
      </c>
      <c r="K84" s="56" t="s">
        <v>36</v>
      </c>
      <c r="L84" s="58" t="s">
        <v>37</v>
      </c>
      <c r="M84" s="6"/>
      <c r="N84" s="6"/>
      <c r="O84" s="7">
        <v>96.26</v>
      </c>
      <c r="P84" s="7">
        <v>128.58000000000001</v>
      </c>
      <c r="Q84" s="7">
        <v>102.93</v>
      </c>
      <c r="R84" s="7">
        <v>137.19999999999999</v>
      </c>
      <c r="S84" s="7">
        <v>103.65</v>
      </c>
      <c r="T84" s="7">
        <v>138.13</v>
      </c>
      <c r="U84" s="7">
        <v>104.38</v>
      </c>
      <c r="V84" s="7">
        <v>139.07</v>
      </c>
      <c r="W84" s="7">
        <v>107.4</v>
      </c>
      <c r="X84" s="7">
        <v>142.94999999999999</v>
      </c>
      <c r="Y84" s="7">
        <v>89.61</v>
      </c>
      <c r="Z84" s="7">
        <v>123.88</v>
      </c>
      <c r="AA84" s="7">
        <v>90.15</v>
      </c>
      <c r="AB84" s="7">
        <v>124.63</v>
      </c>
      <c r="AC84" s="7">
        <v>90.7</v>
      </c>
      <c r="AD84" s="7">
        <v>125.39</v>
      </c>
      <c r="AE84" s="45">
        <v>42826</v>
      </c>
      <c r="AF84" s="46">
        <v>43190</v>
      </c>
      <c r="AG84" s="47"/>
      <c r="AH84" s="47"/>
      <c r="AI84" s="47"/>
      <c r="AJ84" s="47"/>
      <c r="AK84" s="47"/>
      <c r="AL84" s="47"/>
      <c r="AM84" s="47"/>
      <c r="AN84" s="47"/>
      <c r="AO84" s="47"/>
      <c r="AP84" s="47"/>
    </row>
    <row r="85" spans="1:42" s="48" customFormat="1" ht="22.5" hidden="1" customHeight="1" outlineLevel="1" x14ac:dyDescent="0.25">
      <c r="A85" s="36" t="s">
        <v>260</v>
      </c>
      <c r="B85" s="37"/>
      <c r="C85" s="37" t="s">
        <v>392</v>
      </c>
      <c r="D85" s="52" t="s">
        <v>263</v>
      </c>
      <c r="E85" s="53" t="s">
        <v>393</v>
      </c>
      <c r="F85" s="54" t="s">
        <v>394</v>
      </c>
      <c r="G85" s="55"/>
      <c r="H85" s="56">
        <v>507615120019302</v>
      </c>
      <c r="I85" s="56" t="s">
        <v>265</v>
      </c>
      <c r="J85" s="57" t="s">
        <v>266</v>
      </c>
      <c r="K85" s="56" t="s">
        <v>36</v>
      </c>
      <c r="L85" s="58" t="s">
        <v>37</v>
      </c>
      <c r="M85" s="6"/>
      <c r="N85" s="6"/>
      <c r="O85" s="7">
        <v>385.04</v>
      </c>
      <c r="P85" s="7">
        <v>514.33000000000004</v>
      </c>
      <c r="Q85" s="7">
        <v>411.74</v>
      </c>
      <c r="R85" s="7">
        <v>548.82000000000005</v>
      </c>
      <c r="S85" s="7">
        <v>414.62</v>
      </c>
      <c r="T85" s="7">
        <v>552.53</v>
      </c>
      <c r="U85" s="7">
        <v>417.53</v>
      </c>
      <c r="V85" s="7">
        <v>556.28</v>
      </c>
      <c r="W85" s="7">
        <v>429.62</v>
      </c>
      <c r="X85" s="7">
        <v>571.84</v>
      </c>
      <c r="Y85" s="7">
        <v>358.43</v>
      </c>
      <c r="Z85" s="7">
        <v>495.51</v>
      </c>
      <c r="AA85" s="7">
        <v>360.6</v>
      </c>
      <c r="AB85" s="7">
        <v>498.51</v>
      </c>
      <c r="AC85" s="7">
        <v>362.8</v>
      </c>
      <c r="AD85" s="7">
        <v>501.55</v>
      </c>
      <c r="AE85" s="45">
        <v>42826</v>
      </c>
      <c r="AF85" s="46">
        <v>43190</v>
      </c>
      <c r="AG85" s="47"/>
      <c r="AH85" s="47"/>
      <c r="AI85" s="47"/>
      <c r="AJ85" s="47"/>
      <c r="AK85" s="47"/>
      <c r="AL85" s="47"/>
      <c r="AM85" s="47"/>
      <c r="AN85" s="47"/>
      <c r="AO85" s="47"/>
      <c r="AP85" s="47"/>
    </row>
    <row r="86" spans="1:42" s="65" customFormat="1" ht="22.5" customHeight="1" collapsed="1" x14ac:dyDescent="0.25">
      <c r="A86" s="51" t="s">
        <v>270</v>
      </c>
      <c r="B86" s="37" t="s">
        <v>271</v>
      </c>
      <c r="C86" s="37" t="s">
        <v>272</v>
      </c>
      <c r="D86" s="52" t="s">
        <v>273</v>
      </c>
      <c r="E86" s="53">
        <v>7896382706172</v>
      </c>
      <c r="F86" s="54">
        <v>1126000210086</v>
      </c>
      <c r="G86" s="55" t="s">
        <v>274</v>
      </c>
      <c r="H86" s="56">
        <v>507603209113218</v>
      </c>
      <c r="I86" s="56" t="s">
        <v>275</v>
      </c>
      <c r="J86" s="57" t="s">
        <v>276</v>
      </c>
      <c r="K86" s="56" t="s">
        <v>211</v>
      </c>
      <c r="L86" s="58" t="s">
        <v>46</v>
      </c>
      <c r="M86" s="6"/>
      <c r="N86" s="6"/>
      <c r="O86" s="7">
        <v>179.26</v>
      </c>
      <c r="P86" s="7">
        <v>247.82</v>
      </c>
      <c r="Q86" s="7">
        <v>190.06</v>
      </c>
      <c r="R86" s="7">
        <v>262.75</v>
      </c>
      <c r="S86" s="7">
        <v>191.21</v>
      </c>
      <c r="T86" s="7">
        <v>264.33999999999997</v>
      </c>
      <c r="U86" s="7">
        <v>192.38</v>
      </c>
      <c r="V86" s="7">
        <v>265.95999999999998</v>
      </c>
      <c r="W86" s="7">
        <v>197.19</v>
      </c>
      <c r="X86" s="7">
        <v>272.60000000000002</v>
      </c>
      <c r="Y86" s="7">
        <v>190.06</v>
      </c>
      <c r="Z86" s="7">
        <v>262.75</v>
      </c>
      <c r="AA86" s="7">
        <v>191.21</v>
      </c>
      <c r="AB86" s="7">
        <v>264.33999999999997</v>
      </c>
      <c r="AC86" s="7">
        <v>192.38</v>
      </c>
      <c r="AD86" s="7">
        <v>265.95</v>
      </c>
      <c r="AE86" s="45">
        <v>42826</v>
      </c>
      <c r="AF86" s="46">
        <v>43190</v>
      </c>
      <c r="AG86" s="66"/>
      <c r="AH86" s="47"/>
      <c r="AI86" s="47"/>
      <c r="AJ86" s="47"/>
      <c r="AK86" s="47"/>
      <c r="AL86" s="47"/>
      <c r="AM86" s="47"/>
      <c r="AN86" s="47"/>
      <c r="AO86" s="47"/>
      <c r="AP86" s="47"/>
    </row>
    <row r="87" spans="1:42" s="48" customFormat="1" ht="22.5" customHeight="1" x14ac:dyDescent="0.25">
      <c r="A87" s="51" t="s">
        <v>270</v>
      </c>
      <c r="B87" s="37" t="s">
        <v>277</v>
      </c>
      <c r="C87" s="37" t="s">
        <v>278</v>
      </c>
      <c r="D87" s="52" t="s">
        <v>273</v>
      </c>
      <c r="E87" s="53">
        <v>7896382701313</v>
      </c>
      <c r="F87" s="54">
        <v>1126000210051</v>
      </c>
      <c r="G87" s="55" t="s">
        <v>279</v>
      </c>
      <c r="H87" s="56">
        <v>507603201112212</v>
      </c>
      <c r="I87" s="56" t="s">
        <v>275</v>
      </c>
      <c r="J87" s="57" t="s">
        <v>276</v>
      </c>
      <c r="K87" s="56" t="s">
        <v>211</v>
      </c>
      <c r="L87" s="58" t="s">
        <v>46</v>
      </c>
      <c r="M87" s="6"/>
      <c r="N87" s="6"/>
      <c r="O87" s="7">
        <v>358.55</v>
      </c>
      <c r="P87" s="7">
        <v>495.67</v>
      </c>
      <c r="Q87" s="7">
        <v>380.15</v>
      </c>
      <c r="R87" s="7">
        <v>525.54</v>
      </c>
      <c r="S87" s="7">
        <v>382.45</v>
      </c>
      <c r="T87" s="7">
        <v>528.71</v>
      </c>
      <c r="U87" s="7">
        <v>384.78</v>
      </c>
      <c r="V87" s="7">
        <v>531.94000000000005</v>
      </c>
      <c r="W87" s="7">
        <v>394.4</v>
      </c>
      <c r="X87" s="7">
        <v>545.23</v>
      </c>
      <c r="Y87" s="7">
        <v>380.15</v>
      </c>
      <c r="Z87" s="7">
        <v>525.54</v>
      </c>
      <c r="AA87" s="7">
        <v>382.45</v>
      </c>
      <c r="AB87" s="7">
        <v>528.71</v>
      </c>
      <c r="AC87" s="7">
        <v>384.78</v>
      </c>
      <c r="AD87" s="7">
        <v>531.94000000000005</v>
      </c>
      <c r="AE87" s="45">
        <v>42826</v>
      </c>
      <c r="AF87" s="46">
        <v>43190</v>
      </c>
      <c r="AG87" s="47"/>
      <c r="AH87" s="47"/>
      <c r="AI87" s="47"/>
      <c r="AJ87" s="47"/>
      <c r="AK87" s="47"/>
      <c r="AL87" s="47"/>
      <c r="AM87" s="47"/>
      <c r="AN87" s="47"/>
      <c r="AO87" s="47"/>
      <c r="AP87" s="47"/>
    </row>
    <row r="88" spans="1:42" s="48" customFormat="1" ht="22.5" customHeight="1" x14ac:dyDescent="0.25">
      <c r="A88" s="51" t="s">
        <v>270</v>
      </c>
      <c r="B88" s="37" t="s">
        <v>280</v>
      </c>
      <c r="C88" s="37" t="s">
        <v>281</v>
      </c>
      <c r="D88" s="52" t="s">
        <v>273</v>
      </c>
      <c r="E88" s="53">
        <v>7896382701344</v>
      </c>
      <c r="F88" s="54">
        <v>1126000210061</v>
      </c>
      <c r="G88" s="55" t="s">
        <v>282</v>
      </c>
      <c r="H88" s="56">
        <v>507603202119210</v>
      </c>
      <c r="I88" s="56" t="s">
        <v>275</v>
      </c>
      <c r="J88" s="57" t="s">
        <v>276</v>
      </c>
      <c r="K88" s="56" t="s">
        <v>211</v>
      </c>
      <c r="L88" s="58" t="s">
        <v>46</v>
      </c>
      <c r="M88" s="6"/>
      <c r="N88" s="6"/>
      <c r="O88" s="7">
        <v>717.21</v>
      </c>
      <c r="P88" s="7">
        <v>991.5</v>
      </c>
      <c r="Q88" s="7">
        <v>760.42</v>
      </c>
      <c r="R88" s="7">
        <v>1051.24</v>
      </c>
      <c r="S88" s="7">
        <v>765.03</v>
      </c>
      <c r="T88" s="7">
        <v>1057.6099999999999</v>
      </c>
      <c r="U88" s="7">
        <v>769.69</v>
      </c>
      <c r="V88" s="7">
        <v>1064.06</v>
      </c>
      <c r="W88" s="7">
        <v>788.94</v>
      </c>
      <c r="X88" s="7">
        <v>1090.6600000000001</v>
      </c>
      <c r="Y88" s="7">
        <v>760.42</v>
      </c>
      <c r="Z88" s="7">
        <v>1051.24</v>
      </c>
      <c r="AA88" s="7">
        <v>765.03</v>
      </c>
      <c r="AB88" s="7">
        <v>1057.6099999999999</v>
      </c>
      <c r="AC88" s="7">
        <v>769.69</v>
      </c>
      <c r="AD88" s="7">
        <v>1064.05</v>
      </c>
      <c r="AE88" s="45">
        <v>42826</v>
      </c>
      <c r="AF88" s="46">
        <v>43190</v>
      </c>
      <c r="AG88" s="47"/>
      <c r="AH88" s="47"/>
      <c r="AI88" s="47"/>
      <c r="AJ88" s="47"/>
      <c r="AK88" s="47"/>
      <c r="AL88" s="47"/>
      <c r="AM88" s="47"/>
      <c r="AN88" s="47"/>
      <c r="AO88" s="47"/>
      <c r="AP88" s="47"/>
    </row>
    <row r="89" spans="1:42" s="48" customFormat="1" ht="22.5" customHeight="1" x14ac:dyDescent="0.25">
      <c r="A89" s="51" t="s">
        <v>270</v>
      </c>
      <c r="B89" s="37" t="s">
        <v>283</v>
      </c>
      <c r="C89" s="37" t="s">
        <v>284</v>
      </c>
      <c r="D89" s="52" t="s">
        <v>273</v>
      </c>
      <c r="E89" s="53">
        <v>7896382706707</v>
      </c>
      <c r="F89" s="54">
        <v>1126000210329</v>
      </c>
      <c r="G89" s="55" t="s">
        <v>285</v>
      </c>
      <c r="H89" s="56">
        <v>507603210111312</v>
      </c>
      <c r="I89" s="56" t="s">
        <v>275</v>
      </c>
      <c r="J89" s="57" t="s">
        <v>276</v>
      </c>
      <c r="K89" s="56" t="s">
        <v>211</v>
      </c>
      <c r="L89" s="58" t="s">
        <v>46</v>
      </c>
      <c r="M89" s="6"/>
      <c r="N89" s="6"/>
      <c r="O89" s="7">
        <v>768.37</v>
      </c>
      <c r="P89" s="7">
        <v>1062.23</v>
      </c>
      <c r="Q89" s="7">
        <v>814.66</v>
      </c>
      <c r="R89" s="7">
        <v>1126.22</v>
      </c>
      <c r="S89" s="7">
        <v>819.6</v>
      </c>
      <c r="T89" s="7">
        <v>1133.05</v>
      </c>
      <c r="U89" s="7">
        <v>824.6</v>
      </c>
      <c r="V89" s="7">
        <v>1139.96</v>
      </c>
      <c r="W89" s="7">
        <v>845.21</v>
      </c>
      <c r="X89" s="7">
        <v>1168.45</v>
      </c>
      <c r="Y89" s="7">
        <v>814.66</v>
      </c>
      <c r="Z89" s="7">
        <v>1126.22</v>
      </c>
      <c r="AA89" s="7">
        <v>819.6</v>
      </c>
      <c r="AB89" s="7">
        <v>1133.05</v>
      </c>
      <c r="AC89" s="7">
        <v>824.6</v>
      </c>
      <c r="AD89" s="7">
        <v>1139.96</v>
      </c>
      <c r="AE89" s="45">
        <v>42826</v>
      </c>
      <c r="AF89" s="46">
        <v>43190</v>
      </c>
      <c r="AG89" s="47"/>
      <c r="AH89" s="47"/>
      <c r="AI89" s="47"/>
      <c r="AJ89" s="47"/>
      <c r="AK89" s="47"/>
      <c r="AL89" s="47"/>
      <c r="AM89" s="47"/>
      <c r="AN89" s="47"/>
      <c r="AO89" s="47"/>
      <c r="AP89" s="47"/>
    </row>
    <row r="90" spans="1:42" s="48" customFormat="1" ht="22.5" customHeight="1" x14ac:dyDescent="0.25">
      <c r="A90" s="51" t="s">
        <v>270</v>
      </c>
      <c r="B90" s="37" t="s">
        <v>286</v>
      </c>
      <c r="C90" s="37" t="s">
        <v>287</v>
      </c>
      <c r="D90" s="52" t="s">
        <v>273</v>
      </c>
      <c r="E90" s="53">
        <v>7896382703119</v>
      </c>
      <c r="F90" s="54">
        <v>1126000210094</v>
      </c>
      <c r="G90" s="55" t="s">
        <v>288</v>
      </c>
      <c r="H90" s="56">
        <v>507603204111217</v>
      </c>
      <c r="I90" s="56" t="s">
        <v>275</v>
      </c>
      <c r="J90" s="57" t="s">
        <v>276</v>
      </c>
      <c r="K90" s="56" t="s">
        <v>211</v>
      </c>
      <c r="L90" s="58" t="s">
        <v>46</v>
      </c>
      <c r="M90" s="6"/>
      <c r="N90" s="6"/>
      <c r="O90" s="7">
        <v>125.77</v>
      </c>
      <c r="P90" s="7">
        <v>173.87</v>
      </c>
      <c r="Q90" s="7">
        <v>133.35</v>
      </c>
      <c r="R90" s="7">
        <v>184.35</v>
      </c>
      <c r="S90" s="7">
        <v>134.15</v>
      </c>
      <c r="T90" s="7">
        <v>185.45</v>
      </c>
      <c r="U90" s="7">
        <v>134.97</v>
      </c>
      <c r="V90" s="7">
        <v>186.59</v>
      </c>
      <c r="W90" s="7">
        <v>138.35</v>
      </c>
      <c r="X90" s="7">
        <v>191.26</v>
      </c>
      <c r="Y90" s="7">
        <v>133.35</v>
      </c>
      <c r="Z90" s="7">
        <v>184.35</v>
      </c>
      <c r="AA90" s="7">
        <v>134.15</v>
      </c>
      <c r="AB90" s="7">
        <v>185.45</v>
      </c>
      <c r="AC90" s="7">
        <v>134.97</v>
      </c>
      <c r="AD90" s="7">
        <v>186.59</v>
      </c>
      <c r="AE90" s="45">
        <v>42826</v>
      </c>
      <c r="AF90" s="46">
        <v>43190</v>
      </c>
      <c r="AG90" s="47"/>
      <c r="AH90" s="47"/>
      <c r="AI90" s="47"/>
      <c r="AJ90" s="47"/>
      <c r="AK90" s="47"/>
      <c r="AL90" s="47"/>
      <c r="AM90" s="47"/>
      <c r="AN90" s="47"/>
      <c r="AO90" s="47"/>
      <c r="AP90" s="47"/>
    </row>
    <row r="91" spans="1:42" s="48" customFormat="1" ht="22.5" customHeight="1" x14ac:dyDescent="0.25">
      <c r="A91" s="51" t="s">
        <v>270</v>
      </c>
      <c r="B91" s="37" t="s">
        <v>289</v>
      </c>
      <c r="C91" s="37" t="s">
        <v>290</v>
      </c>
      <c r="D91" s="52" t="s">
        <v>273</v>
      </c>
      <c r="E91" s="53">
        <v>7896382703126</v>
      </c>
      <c r="F91" s="54">
        <v>1126000210108</v>
      </c>
      <c r="G91" s="55" t="s">
        <v>291</v>
      </c>
      <c r="H91" s="56">
        <v>507603205118215</v>
      </c>
      <c r="I91" s="56" t="s">
        <v>275</v>
      </c>
      <c r="J91" s="57" t="s">
        <v>276</v>
      </c>
      <c r="K91" s="56" t="s">
        <v>211</v>
      </c>
      <c r="L91" s="58" t="s">
        <v>46</v>
      </c>
      <c r="M91" s="6"/>
      <c r="N91" s="6"/>
      <c r="O91" s="7">
        <v>242.75</v>
      </c>
      <c r="P91" s="7">
        <v>335.59</v>
      </c>
      <c r="Q91" s="7">
        <v>257.37</v>
      </c>
      <c r="R91" s="7">
        <v>355.8</v>
      </c>
      <c r="S91" s="7">
        <v>258.93</v>
      </c>
      <c r="T91" s="7">
        <v>357.96</v>
      </c>
      <c r="U91" s="7">
        <v>260.51</v>
      </c>
      <c r="V91" s="7">
        <v>360.14</v>
      </c>
      <c r="W91" s="7">
        <v>267.02</v>
      </c>
      <c r="X91" s="7">
        <v>369.14</v>
      </c>
      <c r="Y91" s="7">
        <v>257.37</v>
      </c>
      <c r="Z91" s="7">
        <v>355.8</v>
      </c>
      <c r="AA91" s="7">
        <v>258.93</v>
      </c>
      <c r="AB91" s="7">
        <v>357.96</v>
      </c>
      <c r="AC91" s="7">
        <v>260.51</v>
      </c>
      <c r="AD91" s="7">
        <v>360.14</v>
      </c>
      <c r="AE91" s="45">
        <v>42826</v>
      </c>
      <c r="AF91" s="46">
        <v>43190</v>
      </c>
      <c r="AG91" s="47"/>
      <c r="AH91" s="47"/>
      <c r="AI91" s="47"/>
      <c r="AJ91" s="47"/>
      <c r="AK91" s="47"/>
      <c r="AL91" s="47"/>
      <c r="AM91" s="47"/>
      <c r="AN91" s="47"/>
      <c r="AO91" s="47"/>
      <c r="AP91" s="47"/>
    </row>
    <row r="92" spans="1:42" s="48" customFormat="1" ht="22.5" customHeight="1" x14ac:dyDescent="0.25">
      <c r="A92" s="51" t="s">
        <v>270</v>
      </c>
      <c r="B92" s="37" t="s">
        <v>292</v>
      </c>
      <c r="C92" s="37" t="s">
        <v>293</v>
      </c>
      <c r="D92" s="52" t="s">
        <v>273</v>
      </c>
      <c r="E92" s="53">
        <v>7896382706684</v>
      </c>
      <c r="F92" s="54">
        <v>1126000210302</v>
      </c>
      <c r="G92" s="55" t="s">
        <v>294</v>
      </c>
      <c r="H92" s="56">
        <v>507603211118310</v>
      </c>
      <c r="I92" s="56" t="s">
        <v>275</v>
      </c>
      <c r="J92" s="57" t="s">
        <v>276</v>
      </c>
      <c r="K92" s="56" t="s">
        <v>211</v>
      </c>
      <c r="L92" s="58" t="s">
        <v>46</v>
      </c>
      <c r="M92" s="6"/>
      <c r="N92" s="6"/>
      <c r="O92" s="7">
        <v>260.07</v>
      </c>
      <c r="P92" s="7">
        <v>359.53</v>
      </c>
      <c r="Q92" s="7">
        <v>275.74</v>
      </c>
      <c r="R92" s="7">
        <v>381.19</v>
      </c>
      <c r="S92" s="7">
        <v>277.41000000000003</v>
      </c>
      <c r="T92" s="7">
        <v>383.5</v>
      </c>
      <c r="U92" s="7">
        <v>279.10000000000002</v>
      </c>
      <c r="V92" s="7">
        <v>385.84</v>
      </c>
      <c r="W92" s="7">
        <v>286.08</v>
      </c>
      <c r="X92" s="7">
        <v>395.49</v>
      </c>
      <c r="Y92" s="7">
        <v>275.74</v>
      </c>
      <c r="Z92" s="7">
        <v>381.19</v>
      </c>
      <c r="AA92" s="7">
        <v>277.41000000000003</v>
      </c>
      <c r="AB92" s="7">
        <v>383.5</v>
      </c>
      <c r="AC92" s="7">
        <v>279.10000000000002</v>
      </c>
      <c r="AD92" s="7">
        <v>385.84</v>
      </c>
      <c r="AE92" s="45">
        <v>42826</v>
      </c>
      <c r="AF92" s="46">
        <v>43190</v>
      </c>
      <c r="AG92" s="47"/>
      <c r="AH92" s="47"/>
      <c r="AI92" s="47"/>
      <c r="AJ92" s="47"/>
      <c r="AK92" s="47"/>
      <c r="AL92" s="47"/>
      <c r="AM92" s="47"/>
      <c r="AN92" s="47"/>
      <c r="AO92" s="47"/>
      <c r="AP92" s="47"/>
    </row>
    <row r="93" spans="1:42" s="48" customFormat="1" ht="22.5" customHeight="1" x14ac:dyDescent="0.25">
      <c r="A93" s="51" t="s">
        <v>270</v>
      </c>
      <c r="B93" s="37" t="s">
        <v>295</v>
      </c>
      <c r="C93" s="37" t="s">
        <v>296</v>
      </c>
      <c r="D93" s="52" t="s">
        <v>273</v>
      </c>
      <c r="E93" s="53">
        <v>7896382701283</v>
      </c>
      <c r="F93" s="54">
        <v>1126000210019</v>
      </c>
      <c r="G93" s="55" t="s">
        <v>297</v>
      </c>
      <c r="H93" s="56">
        <v>507603206114213</v>
      </c>
      <c r="I93" s="56" t="s">
        <v>275</v>
      </c>
      <c r="J93" s="57" t="s">
        <v>276</v>
      </c>
      <c r="K93" s="56" t="s">
        <v>211</v>
      </c>
      <c r="L93" s="58" t="s">
        <v>46</v>
      </c>
      <c r="M93" s="6"/>
      <c r="N93" s="6"/>
      <c r="O93" s="7">
        <v>179.26</v>
      </c>
      <c r="P93" s="7">
        <v>247.82</v>
      </c>
      <c r="Q93" s="7">
        <v>190.06</v>
      </c>
      <c r="R93" s="7">
        <v>262.75</v>
      </c>
      <c r="S93" s="7">
        <v>191.21</v>
      </c>
      <c r="T93" s="7">
        <v>264.33999999999997</v>
      </c>
      <c r="U93" s="7">
        <v>192.38</v>
      </c>
      <c r="V93" s="7">
        <v>265.95999999999998</v>
      </c>
      <c r="W93" s="7">
        <v>197.19</v>
      </c>
      <c r="X93" s="7">
        <v>272.60000000000002</v>
      </c>
      <c r="Y93" s="7">
        <v>190.06</v>
      </c>
      <c r="Z93" s="7">
        <v>262.75</v>
      </c>
      <c r="AA93" s="7">
        <v>191.21</v>
      </c>
      <c r="AB93" s="7">
        <v>264.33999999999997</v>
      </c>
      <c r="AC93" s="7">
        <v>192.38</v>
      </c>
      <c r="AD93" s="7">
        <v>265.95</v>
      </c>
      <c r="AE93" s="45">
        <v>42826</v>
      </c>
      <c r="AF93" s="46">
        <v>43190</v>
      </c>
      <c r="AG93" s="47"/>
      <c r="AH93" s="47"/>
      <c r="AI93" s="47"/>
      <c r="AJ93" s="47"/>
      <c r="AK93" s="47"/>
      <c r="AL93" s="47"/>
      <c r="AM93" s="47"/>
      <c r="AN93" s="47"/>
      <c r="AO93" s="47"/>
      <c r="AP93" s="47"/>
    </row>
    <row r="94" spans="1:42" s="48" customFormat="1" ht="22.5" customHeight="1" x14ac:dyDescent="0.25">
      <c r="A94" s="51" t="s">
        <v>270</v>
      </c>
      <c r="B94" s="37" t="s">
        <v>298</v>
      </c>
      <c r="C94" s="37" t="s">
        <v>299</v>
      </c>
      <c r="D94" s="52" t="s">
        <v>273</v>
      </c>
      <c r="E94" s="53">
        <v>7896382701290</v>
      </c>
      <c r="F94" s="54">
        <v>1126000210027</v>
      </c>
      <c r="G94" s="55" t="s">
        <v>300</v>
      </c>
      <c r="H94" s="56">
        <v>507603207110211</v>
      </c>
      <c r="I94" s="56" t="s">
        <v>275</v>
      </c>
      <c r="J94" s="57" t="s">
        <v>276</v>
      </c>
      <c r="K94" s="56" t="s">
        <v>211</v>
      </c>
      <c r="L94" s="58" t="s">
        <v>46</v>
      </c>
      <c r="M94" s="6"/>
      <c r="N94" s="6"/>
      <c r="O94" s="7">
        <v>358.55</v>
      </c>
      <c r="P94" s="7">
        <v>495.67</v>
      </c>
      <c r="Q94" s="7">
        <v>380.15</v>
      </c>
      <c r="R94" s="7">
        <v>525.54</v>
      </c>
      <c r="S94" s="7">
        <v>382.45</v>
      </c>
      <c r="T94" s="7">
        <v>528.71</v>
      </c>
      <c r="U94" s="7">
        <v>384.78</v>
      </c>
      <c r="V94" s="7">
        <v>531.94000000000005</v>
      </c>
      <c r="W94" s="7">
        <v>394.4</v>
      </c>
      <c r="X94" s="7">
        <v>545.23</v>
      </c>
      <c r="Y94" s="7">
        <v>380.15</v>
      </c>
      <c r="Z94" s="7">
        <v>525.54</v>
      </c>
      <c r="AA94" s="7">
        <v>382.45</v>
      </c>
      <c r="AB94" s="7">
        <v>528.71</v>
      </c>
      <c r="AC94" s="7">
        <v>384.78</v>
      </c>
      <c r="AD94" s="7">
        <v>531.94000000000005</v>
      </c>
      <c r="AE94" s="45">
        <v>42826</v>
      </c>
      <c r="AF94" s="46">
        <v>43190</v>
      </c>
      <c r="AG94" s="47"/>
      <c r="AH94" s="47"/>
      <c r="AI94" s="47"/>
      <c r="AJ94" s="47"/>
      <c r="AK94" s="47"/>
      <c r="AL94" s="47"/>
      <c r="AM94" s="47"/>
      <c r="AN94" s="47"/>
      <c r="AO94" s="47"/>
      <c r="AP94" s="47"/>
    </row>
    <row r="95" spans="1:42" s="48" customFormat="1" ht="22.5" customHeight="1" x14ac:dyDescent="0.25">
      <c r="A95" s="51" t="s">
        <v>270</v>
      </c>
      <c r="B95" s="37" t="s">
        <v>301</v>
      </c>
      <c r="C95" s="37" t="s">
        <v>302</v>
      </c>
      <c r="D95" s="52" t="s">
        <v>273</v>
      </c>
      <c r="E95" s="53">
        <v>7896382706691</v>
      </c>
      <c r="F95" s="54">
        <v>1126000210310</v>
      </c>
      <c r="G95" s="55" t="s">
        <v>303</v>
      </c>
      <c r="H95" s="56">
        <v>507603212114319</v>
      </c>
      <c r="I95" s="56" t="s">
        <v>275</v>
      </c>
      <c r="J95" s="57" t="s">
        <v>276</v>
      </c>
      <c r="K95" s="56" t="s">
        <v>211</v>
      </c>
      <c r="L95" s="58" t="s">
        <v>46</v>
      </c>
      <c r="M95" s="6"/>
      <c r="N95" s="6"/>
      <c r="O95" s="7">
        <v>384.16</v>
      </c>
      <c r="P95" s="7">
        <v>531.08000000000004</v>
      </c>
      <c r="Q95" s="7">
        <v>407.31</v>
      </c>
      <c r="R95" s="7">
        <v>563.08000000000004</v>
      </c>
      <c r="S95" s="7">
        <v>409.77</v>
      </c>
      <c r="T95" s="7">
        <v>566.48</v>
      </c>
      <c r="U95" s="7">
        <v>412.27</v>
      </c>
      <c r="V95" s="7">
        <v>569.94000000000005</v>
      </c>
      <c r="W95" s="7">
        <v>422.58</v>
      </c>
      <c r="X95" s="7">
        <v>584.19000000000005</v>
      </c>
      <c r="Y95" s="7">
        <v>407.31</v>
      </c>
      <c r="Z95" s="7">
        <v>563.08000000000004</v>
      </c>
      <c r="AA95" s="7">
        <v>409.77</v>
      </c>
      <c r="AB95" s="7">
        <v>566.48</v>
      </c>
      <c r="AC95" s="7">
        <v>412.27</v>
      </c>
      <c r="AD95" s="7">
        <v>569.94000000000005</v>
      </c>
      <c r="AE95" s="45">
        <v>42826</v>
      </c>
      <c r="AF95" s="46">
        <v>43190</v>
      </c>
      <c r="AG95" s="47"/>
      <c r="AH95" s="47"/>
      <c r="AI95" s="47"/>
      <c r="AJ95" s="47"/>
      <c r="AK95" s="47"/>
      <c r="AL95" s="47"/>
      <c r="AM95" s="47"/>
      <c r="AN95" s="47"/>
      <c r="AO95" s="47"/>
      <c r="AP95" s="47"/>
    </row>
    <row r="96" spans="1:42" s="48" customFormat="1" ht="22.5" customHeight="1" x14ac:dyDescent="0.25">
      <c r="A96" s="51" t="s">
        <v>304</v>
      </c>
      <c r="B96" s="37" t="s">
        <v>305</v>
      </c>
      <c r="C96" s="37" t="s">
        <v>306</v>
      </c>
      <c r="D96" s="52" t="s">
        <v>273</v>
      </c>
      <c r="E96" s="53">
        <v>7896382705168</v>
      </c>
      <c r="F96" s="54">
        <v>1126000210202</v>
      </c>
      <c r="G96" s="55" t="s">
        <v>307</v>
      </c>
      <c r="H96" s="56">
        <v>507603901114315</v>
      </c>
      <c r="I96" s="56" t="s">
        <v>275</v>
      </c>
      <c r="J96" s="57" t="s">
        <v>276</v>
      </c>
      <c r="K96" s="56" t="s">
        <v>211</v>
      </c>
      <c r="L96" s="58" t="s">
        <v>46</v>
      </c>
      <c r="M96" s="6"/>
      <c r="N96" s="6"/>
      <c r="O96" s="7">
        <v>358.55</v>
      </c>
      <c r="P96" s="7">
        <v>495.67</v>
      </c>
      <c r="Q96" s="7">
        <v>380.15</v>
      </c>
      <c r="R96" s="7">
        <v>525.54</v>
      </c>
      <c r="S96" s="7">
        <v>382.45</v>
      </c>
      <c r="T96" s="7">
        <v>528.71</v>
      </c>
      <c r="U96" s="7">
        <v>384.78</v>
      </c>
      <c r="V96" s="7">
        <v>531.94000000000005</v>
      </c>
      <c r="W96" s="7">
        <v>394.4</v>
      </c>
      <c r="X96" s="7">
        <v>545.23</v>
      </c>
      <c r="Y96" s="7">
        <v>380.15</v>
      </c>
      <c r="Z96" s="7">
        <v>525.54</v>
      </c>
      <c r="AA96" s="7">
        <v>382.45</v>
      </c>
      <c r="AB96" s="7">
        <v>528.71</v>
      </c>
      <c r="AC96" s="7">
        <v>384.78</v>
      </c>
      <c r="AD96" s="7">
        <v>531.94000000000005</v>
      </c>
      <c r="AE96" s="45">
        <v>42826</v>
      </c>
      <c r="AF96" s="46">
        <v>43190</v>
      </c>
      <c r="AG96" s="47"/>
      <c r="AH96" s="47"/>
      <c r="AI96" s="47"/>
      <c r="AJ96" s="47"/>
      <c r="AK96" s="47"/>
      <c r="AL96" s="47"/>
      <c r="AM96" s="47"/>
      <c r="AN96" s="47"/>
      <c r="AO96" s="47"/>
      <c r="AP96" s="47"/>
    </row>
    <row r="97" spans="1:42" s="48" customFormat="1" ht="22.5" customHeight="1" x14ac:dyDescent="0.25">
      <c r="A97" s="49" t="s">
        <v>304</v>
      </c>
      <c r="B97" s="37" t="s">
        <v>308</v>
      </c>
      <c r="C97" s="37" t="s">
        <v>309</v>
      </c>
      <c r="D97" s="52" t="s">
        <v>273</v>
      </c>
      <c r="E97" s="53">
        <v>7896382705199</v>
      </c>
      <c r="F97" s="54">
        <v>1126000210246</v>
      </c>
      <c r="G97" s="55" t="s">
        <v>310</v>
      </c>
      <c r="H97" s="56">
        <v>507603701115318</v>
      </c>
      <c r="I97" s="56" t="s">
        <v>275</v>
      </c>
      <c r="J97" s="57" t="s">
        <v>276</v>
      </c>
      <c r="K97" s="56" t="s">
        <v>211</v>
      </c>
      <c r="L97" s="58" t="s">
        <v>46</v>
      </c>
      <c r="M97" s="6"/>
      <c r="N97" s="6"/>
      <c r="O97" s="7">
        <v>717.21</v>
      </c>
      <c r="P97" s="7">
        <v>991.5</v>
      </c>
      <c r="Q97" s="7">
        <v>760.42</v>
      </c>
      <c r="R97" s="7">
        <v>1051.24</v>
      </c>
      <c r="S97" s="7">
        <v>765.03</v>
      </c>
      <c r="T97" s="7">
        <v>1057.6099999999999</v>
      </c>
      <c r="U97" s="7">
        <v>769.69</v>
      </c>
      <c r="V97" s="7">
        <v>1064.06</v>
      </c>
      <c r="W97" s="7">
        <v>788.94</v>
      </c>
      <c r="X97" s="7">
        <v>1090.6600000000001</v>
      </c>
      <c r="Y97" s="7">
        <v>760.42</v>
      </c>
      <c r="Z97" s="7">
        <v>1051.24</v>
      </c>
      <c r="AA97" s="7">
        <v>765.03</v>
      </c>
      <c r="AB97" s="7">
        <v>1057.6099999999999</v>
      </c>
      <c r="AC97" s="7">
        <v>769.69</v>
      </c>
      <c r="AD97" s="7">
        <v>1064.05</v>
      </c>
      <c r="AE97" s="45">
        <v>42826</v>
      </c>
      <c r="AF97" s="46">
        <v>43190</v>
      </c>
      <c r="AG97" s="47"/>
      <c r="AH97" s="47"/>
      <c r="AI97" s="47"/>
      <c r="AJ97" s="47"/>
      <c r="AK97" s="47"/>
      <c r="AL97" s="47"/>
      <c r="AM97" s="47"/>
      <c r="AN97" s="47"/>
      <c r="AO97" s="47"/>
      <c r="AP97" s="47"/>
    </row>
    <row r="98" spans="1:42" s="73" customFormat="1" ht="32.25" customHeight="1" x14ac:dyDescent="0.25">
      <c r="A98" s="67"/>
      <c r="B98" s="68"/>
      <c r="C98" s="68"/>
      <c r="D98" s="67"/>
      <c r="E98" s="69"/>
      <c r="F98" s="69"/>
      <c r="G98" s="69"/>
      <c r="H98" s="69"/>
      <c r="I98" s="69"/>
      <c r="J98" s="69"/>
      <c r="K98" s="69"/>
      <c r="L98" s="3"/>
      <c r="M98" s="70"/>
      <c r="N98" s="70"/>
      <c r="O98" s="70"/>
      <c r="P98" s="70"/>
      <c r="Q98" s="70"/>
      <c r="R98" s="70"/>
      <c r="S98" s="70"/>
      <c r="T98" s="70"/>
      <c r="U98" s="71"/>
      <c r="V98" s="70"/>
      <c r="W98" s="70"/>
      <c r="X98" s="70"/>
      <c r="Y98" s="70"/>
      <c r="Z98" s="70"/>
      <c r="AA98" s="70"/>
      <c r="AB98" s="70"/>
      <c r="AC98" s="70"/>
      <c r="AD98" s="70"/>
      <c r="AE98" s="72"/>
      <c r="AF98" s="72"/>
    </row>
    <row r="99" spans="1:42" s="48" customFormat="1" ht="25.5" customHeight="1" x14ac:dyDescent="0.25">
      <c r="A99" s="51" t="s">
        <v>311</v>
      </c>
      <c r="B99" s="74" t="s">
        <v>312</v>
      </c>
      <c r="C99" s="74" t="s">
        <v>313</v>
      </c>
      <c r="D99" s="52" t="s">
        <v>314</v>
      </c>
      <c r="E99" s="53" t="s">
        <v>315</v>
      </c>
      <c r="F99" s="54">
        <v>80143910008</v>
      </c>
      <c r="G99" s="55" t="s">
        <v>316</v>
      </c>
      <c r="H99" s="56" t="s">
        <v>317</v>
      </c>
      <c r="I99" s="56"/>
      <c r="J99" s="57"/>
      <c r="K99" s="56"/>
      <c r="L99" s="58" t="s">
        <v>314</v>
      </c>
      <c r="M99" s="8"/>
      <c r="N99" s="9"/>
      <c r="O99" s="9"/>
      <c r="P99" s="9"/>
      <c r="Q99" s="9"/>
      <c r="R99" s="9"/>
      <c r="S99" s="9"/>
      <c r="T99" s="9"/>
      <c r="U99" s="10">
        <v>107.81899200000001</v>
      </c>
      <c r="V99" s="9"/>
      <c r="W99" s="9"/>
      <c r="X99" s="9"/>
      <c r="Y99" s="9"/>
      <c r="Z99" s="9"/>
      <c r="AA99" s="9"/>
      <c r="AB99" s="9"/>
      <c r="AC99" s="9"/>
      <c r="AD99" s="9"/>
      <c r="AE99" s="45">
        <v>42826</v>
      </c>
      <c r="AF99" s="46">
        <v>43190</v>
      </c>
    </row>
    <row r="100" spans="1:42" s="48" customFormat="1" ht="25.5" customHeight="1" x14ac:dyDescent="0.25">
      <c r="A100" s="51" t="s">
        <v>311</v>
      </c>
      <c r="B100" s="74" t="s">
        <v>312</v>
      </c>
      <c r="C100" s="74" t="s">
        <v>318</v>
      </c>
      <c r="D100" s="52" t="s">
        <v>314</v>
      </c>
      <c r="E100" s="53" t="s">
        <v>319</v>
      </c>
      <c r="F100" s="54">
        <v>80143910008</v>
      </c>
      <c r="G100" s="55" t="s">
        <v>320</v>
      </c>
      <c r="H100" s="56" t="s">
        <v>317</v>
      </c>
      <c r="I100" s="56"/>
      <c r="J100" s="57"/>
      <c r="K100" s="56"/>
      <c r="L100" s="58" t="s">
        <v>314</v>
      </c>
      <c r="M100" s="8"/>
      <c r="N100" s="9"/>
      <c r="O100" s="9"/>
      <c r="P100" s="9"/>
      <c r="Q100" s="9"/>
      <c r="R100" s="9"/>
      <c r="S100" s="9"/>
      <c r="T100" s="9"/>
      <c r="U100" s="10">
        <v>107.81899200000001</v>
      </c>
      <c r="V100" s="9"/>
      <c r="W100" s="9"/>
      <c r="X100" s="9"/>
      <c r="Y100" s="9"/>
      <c r="Z100" s="9"/>
      <c r="AA100" s="9"/>
      <c r="AB100" s="9"/>
      <c r="AC100" s="9"/>
      <c r="AD100" s="9"/>
      <c r="AE100" s="45">
        <v>42826</v>
      </c>
      <c r="AF100" s="46">
        <v>43190</v>
      </c>
    </row>
    <row r="101" spans="1:42" s="48" customFormat="1" ht="25.5" customHeight="1" x14ac:dyDescent="0.25">
      <c r="A101" s="51" t="s">
        <v>311</v>
      </c>
      <c r="B101" s="74" t="s">
        <v>321</v>
      </c>
      <c r="C101" s="74" t="s">
        <v>322</v>
      </c>
      <c r="D101" s="52" t="s">
        <v>314</v>
      </c>
      <c r="E101" s="53" t="s">
        <v>323</v>
      </c>
      <c r="F101" s="54">
        <v>80143910009</v>
      </c>
      <c r="G101" s="55" t="s">
        <v>324</v>
      </c>
      <c r="H101" s="56" t="s">
        <v>317</v>
      </c>
      <c r="I101" s="56"/>
      <c r="J101" s="57"/>
      <c r="K101" s="56"/>
      <c r="L101" s="58" t="s">
        <v>314</v>
      </c>
      <c r="M101" s="8"/>
      <c r="N101" s="9"/>
      <c r="O101" s="9"/>
      <c r="P101" s="9"/>
      <c r="Q101" s="9"/>
      <c r="R101" s="9"/>
      <c r="S101" s="9"/>
      <c r="T101" s="9"/>
      <c r="U101" s="10">
        <v>107.81899200000001</v>
      </c>
      <c r="V101" s="9"/>
      <c r="W101" s="9"/>
      <c r="X101" s="9"/>
      <c r="Y101" s="9"/>
      <c r="Z101" s="9"/>
      <c r="AA101" s="9"/>
      <c r="AB101" s="9"/>
      <c r="AC101" s="9"/>
      <c r="AD101" s="9"/>
      <c r="AE101" s="45">
        <v>42826</v>
      </c>
      <c r="AF101" s="46">
        <v>43190</v>
      </c>
    </row>
    <row r="102" spans="1:42" s="48" customFormat="1" ht="32.25" customHeight="1" x14ac:dyDescent="0.25">
      <c r="A102" s="75"/>
      <c r="B102" s="75"/>
      <c r="C102" s="75"/>
      <c r="D102" s="75"/>
      <c r="E102" s="11"/>
      <c r="F102" s="76"/>
      <c r="G102" s="76"/>
      <c r="H102" s="76"/>
      <c r="I102" s="76"/>
      <c r="J102" s="76"/>
      <c r="K102" s="76"/>
      <c r="L102" s="77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7"/>
      <c r="AF102" s="77"/>
    </row>
    <row r="103" spans="1:42" s="48" customFormat="1" ht="32.25" customHeight="1" x14ac:dyDescent="0.25">
      <c r="A103" s="51" t="s">
        <v>311</v>
      </c>
      <c r="B103" s="74" t="s">
        <v>325</v>
      </c>
      <c r="C103" s="79" t="s">
        <v>326</v>
      </c>
      <c r="D103" s="80" t="s">
        <v>314</v>
      </c>
      <c r="E103" s="53" t="s">
        <v>327</v>
      </c>
      <c r="F103" s="54" t="s">
        <v>328</v>
      </c>
      <c r="G103" s="55" t="s">
        <v>329</v>
      </c>
      <c r="H103" s="56" t="s">
        <v>317</v>
      </c>
      <c r="I103" s="56"/>
      <c r="J103" s="57"/>
      <c r="K103" s="56"/>
      <c r="L103" s="81" t="s">
        <v>314</v>
      </c>
      <c r="M103" s="82"/>
      <c r="N103" s="82"/>
      <c r="O103" s="82"/>
      <c r="P103" s="82"/>
      <c r="Q103" s="82"/>
      <c r="R103" s="82"/>
      <c r="S103" s="82"/>
      <c r="T103" s="82"/>
      <c r="U103" s="10">
        <v>148.49730000000002</v>
      </c>
      <c r="V103" s="82"/>
      <c r="W103" s="82"/>
      <c r="X103" s="82"/>
      <c r="Y103" s="82"/>
      <c r="Z103" s="82"/>
      <c r="AA103" s="82"/>
      <c r="AB103" s="82"/>
      <c r="AC103" s="82"/>
      <c r="AD103" s="82"/>
      <c r="AE103" s="45">
        <v>42826</v>
      </c>
      <c r="AF103" s="46">
        <v>43190</v>
      </c>
    </row>
    <row r="104" spans="1:42" s="48" customFormat="1" ht="32.25" customHeight="1" x14ac:dyDescent="0.25">
      <c r="A104" s="51" t="s">
        <v>311</v>
      </c>
      <c r="B104" s="74" t="s">
        <v>325</v>
      </c>
      <c r="C104" s="79" t="s">
        <v>330</v>
      </c>
      <c r="D104" s="80" t="s">
        <v>314</v>
      </c>
      <c r="E104" s="53" t="s">
        <v>331</v>
      </c>
      <c r="F104" s="54" t="s">
        <v>328</v>
      </c>
      <c r="G104" s="55" t="s">
        <v>332</v>
      </c>
      <c r="H104" s="56" t="s">
        <v>317</v>
      </c>
      <c r="I104" s="56"/>
      <c r="J104" s="57"/>
      <c r="K104" s="56"/>
      <c r="L104" s="81" t="s">
        <v>314</v>
      </c>
      <c r="M104" s="82"/>
      <c r="N104" s="82"/>
      <c r="O104" s="82"/>
      <c r="P104" s="82"/>
      <c r="Q104" s="82"/>
      <c r="R104" s="82"/>
      <c r="S104" s="82"/>
      <c r="T104" s="10"/>
      <c r="U104" s="10">
        <v>148.49730000000002</v>
      </c>
      <c r="V104" s="82"/>
      <c r="W104" s="82"/>
      <c r="X104" s="82"/>
      <c r="Y104" s="82"/>
      <c r="Z104" s="82"/>
      <c r="AA104" s="82"/>
      <c r="AB104" s="82"/>
      <c r="AC104" s="82"/>
      <c r="AD104" s="82"/>
      <c r="AE104" s="45">
        <v>42826</v>
      </c>
      <c r="AF104" s="46">
        <v>43190</v>
      </c>
    </row>
    <row r="105" spans="1:42" s="48" customFormat="1" ht="32.25" customHeight="1" x14ac:dyDescent="0.25">
      <c r="A105" s="51" t="s">
        <v>311</v>
      </c>
      <c r="B105" s="74" t="s">
        <v>325</v>
      </c>
      <c r="C105" s="79" t="s">
        <v>333</v>
      </c>
      <c r="D105" s="80" t="s">
        <v>314</v>
      </c>
      <c r="E105" s="53" t="s">
        <v>334</v>
      </c>
      <c r="F105" s="54" t="s">
        <v>328</v>
      </c>
      <c r="G105" s="55" t="s">
        <v>335</v>
      </c>
      <c r="H105" s="56" t="s">
        <v>317</v>
      </c>
      <c r="I105" s="56"/>
      <c r="J105" s="57"/>
      <c r="K105" s="56"/>
      <c r="L105" s="81" t="s">
        <v>314</v>
      </c>
      <c r="M105" s="82"/>
      <c r="N105" s="82"/>
      <c r="O105" s="82"/>
      <c r="P105" s="82"/>
      <c r="Q105" s="82"/>
      <c r="R105" s="82"/>
      <c r="S105" s="82"/>
      <c r="T105" s="82"/>
      <c r="U105" s="10">
        <v>148.49730000000002</v>
      </c>
      <c r="V105" s="82"/>
      <c r="W105" s="82"/>
      <c r="X105" s="82"/>
      <c r="Y105" s="82"/>
      <c r="Z105" s="82"/>
      <c r="AA105" s="82"/>
      <c r="AB105" s="82"/>
      <c r="AC105" s="82"/>
      <c r="AD105" s="82"/>
      <c r="AE105" s="45">
        <v>42826</v>
      </c>
      <c r="AF105" s="46">
        <v>43190</v>
      </c>
    </row>
    <row r="108" spans="1:42" x14ac:dyDescent="0.2">
      <c r="U108" s="84"/>
    </row>
    <row r="109" spans="1:42" x14ac:dyDescent="0.2">
      <c r="U109" s="84"/>
    </row>
    <row r="110" spans="1:42" x14ac:dyDescent="0.2">
      <c r="U110" s="84"/>
    </row>
  </sheetData>
  <mergeCells count="28">
    <mergeCell ref="AF9:AF10"/>
    <mergeCell ref="L9:L10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E10"/>
    <mergeCell ref="K9:K10"/>
    <mergeCell ref="A2:C3"/>
    <mergeCell ref="R3:S3"/>
    <mergeCell ref="A6:L6"/>
    <mergeCell ref="A7:L7"/>
    <mergeCell ref="M8:AF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dc7d05db-9a88-43f7-9979-b3027636d983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27485DE053CF499918ECAA40DCAD2D" ma:contentTypeVersion="8" ma:contentTypeDescription="Create a new document." ma:contentTypeScope="" ma:versionID="7f67e5e35a5cc3ebf70c0cefa4339acf">
  <xsd:schema xmlns:xsd="http://www.w3.org/2001/XMLSchema" xmlns:xs="http://www.w3.org/2001/XMLSchema" xmlns:p="http://schemas.microsoft.com/office/2006/metadata/properties" xmlns:ns2="33648e8c-5399-4ce0-994e-2f4ddb1c4614" targetNamespace="http://schemas.microsoft.com/office/2006/metadata/properties" ma:root="true" ma:fieldsID="1c8320807b7b3b04b0368ec13f996f40" ns2:_="">
    <xsd:import namespace="33648e8c-5399-4ce0-994e-2f4ddb1c461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EnterpriseDocumentLanguageTaxHTField0" minOccurs="0"/>
                <xsd:element ref="ns2:EnterpriseRecordSeriesCode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648e8c-5399-4ce0-994e-2f4ddb1c4614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8757d779-7ebd-4c8b-9fa6-d2b7b3a71bf7}" ma:internalName="TaxCatchAll" ma:showField="CatchAllData" ma:web="65c2ee03-103f-4811-840f-170b025ed8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8757d779-7ebd-4c8b-9fa6-d2b7b3a71bf7}" ma:internalName="TaxCatchAllLabel" ma:readOnly="true" ma:showField="CatchAllDataLabel" ma:web="65c2ee03-103f-4811-840f-170b025ed8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nterpriseDocumentLanguageTaxHTField0" ma:index="9" ma:taxonomy="true" ma:internalName="EnterpriseDocumentLanguageTaxHTField0" ma:taxonomyFieldName="EnterpriseDocumentLanguage" ma:displayName="Lilly Document Language" ma:readOnly="false" ma:default="2;#eng|39540796-0396-4e54-afe9-a602f28bbe8f" ma:fieldId="{93e5a5e9-0ea5-4512-9a61-30e562d954b4}" ma:sspId="dc7d05db-9a88-43f7-9979-b3027636d983" ma:termSetId="29d92dd9-4caf-4659-961a-1591fcb1f2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nterpriseRecordSeriesCodeTaxHTField0" ma:index="11" ma:taxonomy="true" ma:internalName="EnterpriseRecordSeriesCodeTaxHTField0" ma:taxonomyFieldName="EnterpriseRecordSeriesCode" ma:displayName="Lilly Record Series Code" ma:readOnly="false" ma:default="1;#ADM130|70dc3311-3e76-421c-abfa-d108df48853c" ma:fieldId="{23eb9118-512f-4e30-ae67-b759512ccd2b}" ma:sspId="dc7d05db-9a88-43f7-9979-b3027636d983" ma:termSetId="596d0819-e4b3-4e25-8f9b-94317537e49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erpriseDocumentLanguageTaxHTField0 xmlns="33648e8c-5399-4ce0-994e-2f4ddb1c461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</TermName>
          <TermId xmlns="http://schemas.microsoft.com/office/infopath/2007/PartnerControls">39540796-0396-4e54-afe9-a602f28bbe8f</TermId>
        </TermInfo>
      </Terms>
    </EnterpriseDocumentLanguageTaxHTField0>
    <EnterpriseRecordSeriesCodeTaxHTField0 xmlns="33648e8c-5399-4ce0-994e-2f4ddb1c4614">
      <Terms xmlns="http://schemas.microsoft.com/office/infopath/2007/PartnerControls">
        <TermInfo xmlns="http://schemas.microsoft.com/office/infopath/2007/PartnerControls">
          <TermName xmlns="http://schemas.microsoft.com/office/infopath/2007/PartnerControls">ADM130</TermName>
          <TermId xmlns="http://schemas.microsoft.com/office/infopath/2007/PartnerControls">70dc3311-3e76-421c-abfa-d108df48853c</TermId>
        </TermInfo>
      </Terms>
    </EnterpriseRecordSeriesCodeTaxHTField0>
    <TaxCatchAll xmlns="33648e8c-5399-4ce0-994e-2f4ddb1c4614">
      <Value>2</Value>
      <Value>1</Value>
    </TaxCatchAll>
  </documentManagement>
</p:properties>
</file>

<file path=customXml/itemProps1.xml><?xml version="1.0" encoding="utf-8"?>
<ds:datastoreItem xmlns:ds="http://schemas.openxmlformats.org/officeDocument/2006/customXml" ds:itemID="{8DE866A5-2C9C-4CFE-95F9-611722ECF698}"/>
</file>

<file path=customXml/itemProps2.xml><?xml version="1.0" encoding="utf-8"?>
<ds:datastoreItem xmlns:ds="http://schemas.openxmlformats.org/officeDocument/2006/customXml" ds:itemID="{24BB4869-BFFA-4FD9-95FB-E6D724FB17BE}"/>
</file>

<file path=customXml/itemProps3.xml><?xml version="1.0" encoding="utf-8"?>
<ds:datastoreItem xmlns:ds="http://schemas.openxmlformats.org/officeDocument/2006/customXml" ds:itemID="{C16DFABE-E16A-43D3-978A-7A33516C925A}"/>
</file>

<file path=customXml/itemProps4.xml><?xml version="1.0" encoding="utf-8"?>
<ds:datastoreItem xmlns:ds="http://schemas.openxmlformats.org/officeDocument/2006/customXml" ds:itemID="{A640E99D-B9BB-410C-99FD-8C0B0BEC89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Company>Eli Lilly and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WEN SHI LIAO</dc:creator>
  <cp:lastModifiedBy>PATRICIA WEN SHI LIAO</cp:lastModifiedBy>
  <dcterms:created xsi:type="dcterms:W3CDTF">2017-03-27T19:20:05Z</dcterms:created>
  <dcterms:modified xsi:type="dcterms:W3CDTF">2017-03-28T13:36:56Z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0x0101009427485DE053CF499918ECAA40DCAD2D</vt:lpwstr>
  </property>
  <property fmtid="{D5CDD505-2E9C-101B-9397-08002B2CF9AE}" pid="3" name="EnterpriseDocumentLanguage">
    <vt:lpwstr>2;#eng|39540796-0396-4e54-afe9-a602f28bbe8f</vt:lpwstr>
  </property>
  <property fmtid="{D5CDD505-2E9C-101B-9397-08002B2CF9AE}" pid="4" name="EnterpriseRecordSeriesCode">
    <vt:lpwstr>1;#ADM130|70dc3311-3e76-421c-abfa-d108df48853c</vt:lpwstr>
  </property>
</Properties>
</file>