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quivos Preços 2016\Listas de Preços AZB\2017\"/>
    </mc:Choice>
  </mc:AlternateContent>
  <bookViews>
    <workbookView xWindow="0" yWindow="0" windowWidth="20490" windowHeight="7455"/>
  </bookViews>
  <sheets>
    <sheet name="AZB" sheetId="1" r:id="rId1"/>
  </sheets>
  <externalReferences>
    <externalReference r:id="rId2"/>
    <externalReference r:id="rId3"/>
  </externalReferences>
  <definedNames>
    <definedName name="_xlnm._FilterDatabase" localSheetId="0" hidden="1">AZB!$A$10:$Y$234</definedName>
    <definedName name="_xlnm.Print_Area" localSheetId="0">AZB!$A$1:$Y$214</definedName>
    <definedName name="lista">#REF!</definedName>
    <definedName name="Moedas">'[1]Taxas IRP'!$D$4:$D$9</definedName>
    <definedName name="Name">[2]DataRetreive!$G$1</definedName>
    <definedName name="simenao">#REF!</definedName>
    <definedName name="_xlnm.Print_Titles" localSheetId="0">AZB!$1:$10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L8" i="1"/>
  <c r="O8" i="1" l="1"/>
  <c r="N8" i="1"/>
  <c r="Q8" i="1"/>
  <c r="P8" i="1" l="1"/>
  <c r="R8" i="1"/>
  <c r="S8" i="1"/>
  <c r="U8" i="1" l="1"/>
  <c r="T8" i="1"/>
  <c r="V8" i="1" l="1"/>
  <c r="W8" i="1"/>
  <c r="Y8" i="1" l="1"/>
  <c r="X8" i="1"/>
</calcChain>
</file>

<file path=xl/sharedStrings.xml><?xml version="1.0" encoding="utf-8"?>
<sst xmlns="http://schemas.openxmlformats.org/spreadsheetml/2006/main" count="708" uniqueCount="309">
  <si>
    <t xml:space="preserve"> LISTA DE PREÇOS EM REAIS - AZB</t>
  </si>
  <si>
    <t>EMPRESA: ASTRAZENECA DO BRASIL LTDA.</t>
  </si>
  <si>
    <t>Lista:</t>
  </si>
  <si>
    <t>ENDEREÇO: RODOVIA RAPOSO TAVARES  KM 26,9       CEP: 06707-000</t>
  </si>
  <si>
    <t>MUNICÍPIO: COTIA  -  SP</t>
  </si>
  <si>
    <t>Válida desde</t>
  </si>
  <si>
    <t>FONE: (011) 3737-4370</t>
  </si>
  <si>
    <t>até</t>
  </si>
  <si>
    <t>SAP</t>
  </si>
  <si>
    <t>CÓDIGO EAN (Código de Barras)</t>
  </si>
  <si>
    <t>Código de Registro ANVISA</t>
  </si>
  <si>
    <t>Código CMED GGREM</t>
  </si>
  <si>
    <t>Produto / Apresentação</t>
  </si>
  <si>
    <t>Princípio Ativo</t>
  </si>
  <si>
    <t>Lista PIS/COFINS</t>
  </si>
  <si>
    <t>ICMS 0 %</t>
  </si>
  <si>
    <t>ICMS 12 %</t>
  </si>
  <si>
    <t>ICMS 17 %</t>
  </si>
  <si>
    <t>ICMS 17,5 %</t>
  </si>
  <si>
    <t>ICMS 18 %</t>
  </si>
  <si>
    <t>ICMS 20 %</t>
  </si>
  <si>
    <t>ARIMIDEX 1 MG COMP REV CT 2 BL AL PLAS INC X 14</t>
  </si>
  <si>
    <t>ANASTROZOL</t>
  </si>
  <si>
    <t>Positiva</t>
  </si>
  <si>
    <t>ATACAND COMB 16MG COMP + 2,5MG COMP LIB PROLONG CT BL AL/AL X 10 CPS</t>
  </si>
  <si>
    <t>CANDESARTANA; FELODIPINO</t>
  </si>
  <si>
    <t>ATACAND COMB 16MG COMP + 2,5MG COMP LIB PROLONG CT BL AL/AL X 30 CPS</t>
  </si>
  <si>
    <t>ATACAND COMB 16MG COMP + 5MG COMP LIB PROLONG CT BL AL/AL X 10 CPS</t>
  </si>
  <si>
    <t>ATACAND COMB 16MG COMP + 5MG COMP LIB PROLONG CT BL AL/AL X 30 CPS</t>
  </si>
  <si>
    <t>ATACAND HCT 16 MG + 12,5 MG COMP CT 2 BL AL PLAS INC X 10</t>
  </si>
  <si>
    <t>ATACAND HCT 16 MG + 12,5 MG COMP CT 3 BL AL PLAS INC X 10</t>
  </si>
  <si>
    <t>ATACAND HCT 8 MG + 12,5 MG COMP CT 2 BL AL PLAS INC X 10</t>
  </si>
  <si>
    <t>ATACAND HCT 8 MG + 12,5 MG COMP CT 3 BL AL PLAS INC X 10</t>
  </si>
  <si>
    <t>ATACAND 16 MG COMP CT 2 BL AL PLAS INC X 10</t>
  </si>
  <si>
    <t>ATACAND 16 MG COMP CT 3 BL AL PLAS INC X 10</t>
  </si>
  <si>
    <t>ATACAND 8 MG COMP CT 2 BL AL PLAS INC X 10</t>
  </si>
  <si>
    <t>ATACAND 8 MG COMP CT 3 BL AL PLAS INC X 10</t>
  </si>
  <si>
    <t>ATENOL 100 MG COMP CT 2 BL AL PLAS INC X 14</t>
  </si>
  <si>
    <t>ATENOLOL</t>
  </si>
  <si>
    <t>ATENOL 25 MG COMP CT 2 BL AL PLAS INC X 14</t>
  </si>
  <si>
    <t>ATENOL 50 MG COMP CT 2 BL AL PLAS INC X 14</t>
  </si>
  <si>
    <t>ATENOL 25 MG COM CT  BL AL PLAS INC X 30</t>
  </si>
  <si>
    <t>ATENOL 25 MG COM CT  BL AL PLAS INC X 60</t>
  </si>
  <si>
    <t>ATENOL 50 MG COM CT  BL AL PLAS INC X 30</t>
  </si>
  <si>
    <t>ATENOL 50 MG COM CT  BL AL PLAS INC X 60</t>
  </si>
  <si>
    <t>ATENOL 100 MG COM CT  BL AL PLAS INC X 30</t>
  </si>
  <si>
    <t>ATENOL 100 MG COM CT  BL AL PLAS INC X 60</t>
  </si>
  <si>
    <t>BAMBEC 1 MG/ML SOL OR CT FR PLAST OPC X 100 ML</t>
  </si>
  <si>
    <t>CLORIDRATO DE BAMBUTEROL</t>
  </si>
  <si>
    <t>BRICANYL BRONCODILATADOR 0,3 MG/ML XPE CT FR VD AMB X 100 ML</t>
  </si>
  <si>
    <t>SULFATO DE TERBUTALINA</t>
  </si>
  <si>
    <t>BRICANYL COMPOSTO EXPECTORANTE 0,3 MG/ML + 13,3 MG/ML XPE CT FR AMB X 100 ML</t>
  </si>
  <si>
    <t>GUAIFENESINA; SULFATO DE TERBUTALINA</t>
  </si>
  <si>
    <t>BRILINTA 90 MG COM REV CT BL AL PLAS INC X 20</t>
  </si>
  <si>
    <t>TICAGRELOR</t>
  </si>
  <si>
    <t>BRILINTA 90 MG COM REV CT BL AL PLAS INC X 30</t>
  </si>
  <si>
    <t>BRILINTA 90 MG COM REV CT BL AL PLAS INC X 60</t>
  </si>
  <si>
    <t>BUDECORT AQUA 32 MCG/DOSE SUS NAS CT FR VD AMB NEB X 120 DOSES</t>
  </si>
  <si>
    <t>BUDESONIDA</t>
  </si>
  <si>
    <t>BUDECORT AQUA 64 MCG/DOSE SUS NAS CT FR VD AMB NEB X 120 DOSES</t>
  </si>
  <si>
    <t>CAPRELSA 100 MG COM REV CT BL AL PLAS TRANS X 30</t>
  </si>
  <si>
    <t>VANDETANIBE</t>
  </si>
  <si>
    <t>CAPRELSA 300 MG COM REV CT BL AL PLAS TRANS X 30</t>
  </si>
  <si>
    <t>CASODEX 50 MG COM REV CT 2 BL AL PLAS INC X 14</t>
  </si>
  <si>
    <t>BICALUTAMIDA</t>
  </si>
  <si>
    <t>CIMZIA - 200 MG/ML SOL INJ CT 2 SER VD INC PREENC X 1 ML + 2 LENÇOS UMEDECIDOS</t>
  </si>
  <si>
    <t>CERTOLIZUMABE PEGOL</t>
  </si>
  <si>
    <t>CRESTOR 5 MG COM REV CT BL AL/AL X 10</t>
  </si>
  <si>
    <t>ROSUVASTATINA CÁLCICA</t>
  </si>
  <si>
    <t>CRESTOR 5 MG COM REV CT BL AL/AL X 30</t>
  </si>
  <si>
    <t>CRESTOR 5 MG COM REV CT BL AL/AL X 60</t>
  </si>
  <si>
    <t>CRESTOR 10 MG COMP REV CT BL AL/AL X 30</t>
  </si>
  <si>
    <t>CRESTOR 10MG COM REV CT BL AL/AL X 10</t>
  </si>
  <si>
    <t>CRESTOR 20 MG COMP REV CT BL AL/AL X 10</t>
  </si>
  <si>
    <t>CRESTOR 20 MG COMP REV CT BL AL/AL X 30</t>
  </si>
  <si>
    <t>CRESTOR 40 MG COM REV CT BL AL/AL X 30</t>
  </si>
  <si>
    <t>EMLA 25 MG/G + 25 MG/G CREM DERM CX 5 BISN AL X 5 G</t>
  </si>
  <si>
    <t>LIDOCAÍNA; PRILOCAÍNA</t>
  </si>
  <si>
    <t>EMLA 25 MG/G + 25 MG/G CREM DERM CX BISN AL X 5 G</t>
  </si>
  <si>
    <t>ENTOCORT 3 MG CAPS GEL C/ MICROGRANULOS CT FR PLAS OPC X 45</t>
  </si>
  <si>
    <t>ENTOCORT ENEMA - 2,3 MG COMP CT BL AL X 7+ 7 FR PLAS TRANS DIL X 115 ML</t>
  </si>
  <si>
    <t>FASLODEX 50 MG/ML SOL INJ CT SER VD INC PREENCH DESCART X 5</t>
  </si>
  <si>
    <t>FULVESTRANTO</t>
  </si>
  <si>
    <t>FASLODEX 50 MG/ML SOL INJ CT 2 SER VD INC PREENCH DESCART X 5 ML + 2 AGULHAS</t>
  </si>
  <si>
    <t>FULCIN 500 MG COMP CT BL AL PLAS INC X 20</t>
  </si>
  <si>
    <t>GRISEOFULVINA</t>
  </si>
  <si>
    <t>INDERAL 10 MG COMP CT 2 STR AL/AL X 12</t>
  </si>
  <si>
    <t>CLORIDRATO DE PROPRANOLOL</t>
  </si>
  <si>
    <t>INDERAL 40 MG COMP CT 2 STR AL/AL X 10</t>
  </si>
  <si>
    <t>INDERAL 80 MG COMP CT 2 STR AL/AL X 10</t>
  </si>
  <si>
    <t>INDERAL 10 MG COM CT BL AL/AL X 30</t>
  </si>
  <si>
    <t>INDERAL 10 MG COM CT BL AL/AL X 60</t>
  </si>
  <si>
    <t>INDERAL 40 MG COM CT BL AL/AL X 30</t>
  </si>
  <si>
    <t>INDERAL 40 MG COM CT BL AL/AL X 60</t>
  </si>
  <si>
    <t>INDERAL 80 MG COM CT BL AL/AL X 30</t>
  </si>
  <si>
    <t>INDERAL 80 MG COM CT BL AL/AL X 60</t>
  </si>
  <si>
    <t>IRESSA 250 MG COM REV CT ENV X BL AL/PLAS TRANS X 30</t>
  </si>
  <si>
    <t>GEFITINIBE</t>
  </si>
  <si>
    <t>LOSEC MUPS 10 MG COMP REV CT 2 BL AL/AL X 7</t>
  </si>
  <si>
    <t>OMEPRAZOL MAGNÉSICO</t>
  </si>
  <si>
    <t>LOSEC MUPS 20 MG COMP REV CT 2 BL AL/AL X 7</t>
  </si>
  <si>
    <t>LOSEC MUPS 20 MG COMP REV CT BL AL/AL X 7</t>
  </si>
  <si>
    <t>LOSEC MUPS 40 MG COMP REV CT BL AL/AL X 7</t>
  </si>
  <si>
    <t>LOSEC 10 MG COM REV CT BL AL/AL X 28</t>
  </si>
  <si>
    <t>LOSEC 20 MG COM REV CT BL AL/AL X 28</t>
  </si>
  <si>
    <t>NEXIUM 20 MG COM REV CT BL AL/AL X 28</t>
  </si>
  <si>
    <t>ESOMEPRAZOL MAGNÉSIO</t>
  </si>
  <si>
    <t>NEXIUM 20 MG CX 14 COMP REV</t>
  </si>
  <si>
    <t>NEXIUM 20 MG CX 7 COMP REV</t>
  </si>
  <si>
    <t>NEXIUM 40 MG COM REV CT BL AL/AL X 28</t>
  </si>
  <si>
    <t>NEXIUM 40 MG CX 14 COMP REV</t>
  </si>
  <si>
    <t>NEXIUM 40 MG CX 7 COMP REV</t>
  </si>
  <si>
    <t>NOLVADEX D 20 MG COMP CT 3 BL AL/AL X 10</t>
  </si>
  <si>
    <t>CITRATO DE TAMOXIFENO</t>
  </si>
  <si>
    <t>NOLVADEX 10 MG COMP CT 3 BL AL/AL X 10</t>
  </si>
  <si>
    <t>PULMICORT 0,25 MG/ML SUSP P/ NEBULIZAÇÃO CT 20 FR PLAS X 2 M</t>
  </si>
  <si>
    <t>PULMICORT 0,25 MG/ML SUSP P/ NEBULIZAÇÃO CT 5 FR PLAS X 2 ML</t>
  </si>
  <si>
    <t>PULMICORT 0,5 MG/ML SUS P/ NEBULIZAÇÃO CT 20 FR PLAS X 2 ML</t>
  </si>
  <si>
    <t>PULMICORT 0,5 MG/ML SUS P/ NEBULIZAÇÃO CT 5 FR PLAS X 2 ML</t>
  </si>
  <si>
    <t>SELOKEN 100 MG COMP CT 2 BL AL PLAS INC X 10</t>
  </si>
  <si>
    <t>METOPROLOL; TARTARATO DE METOPROLOL</t>
  </si>
  <si>
    <t>SELOKEN 100 MG COM CT BL AL/AL X 30</t>
  </si>
  <si>
    <t>SELOKEN 100 MG COM CT BL AL/AL X 60</t>
  </si>
  <si>
    <t>SELOPRESS 100 MG + 12,5 MG COMP CT 2 BL AL PLAS INC X 10</t>
  </si>
  <si>
    <t>HIDROCLOROTIAZIDA; TARTARATO DE METOPROLOL</t>
  </si>
  <si>
    <t>7896206407582</t>
  </si>
  <si>
    <t>SELOPRESS 100 MG + 12,5 MG COM CT BL AL AL X 30</t>
  </si>
  <si>
    <t>7896206407599</t>
  </si>
  <si>
    <t>SELOPRESS 100 MG + 12,5 MG COM CT BL AL AL X 60</t>
  </si>
  <si>
    <t>SELOPRESS ZOK 95 MG + 12,5 MG COMP LIB CONTROLADA CT BL AL PLAS</t>
  </si>
  <si>
    <t>HIDROCLOROTIAZIDA; SUCCINATO DE METOPROLOL</t>
  </si>
  <si>
    <t>SELOPRESS ZOK 95,0 MG + 12,5 MG COM REV LIB CONT CT BL AL PLAS TRANS X 30</t>
  </si>
  <si>
    <t>SELOZOK FIX 5 MG + 50 MG COM LIB PROL CT BL AL PLAS INC X 10</t>
  </si>
  <si>
    <t>FELODIPINO; SUCCINATO DE METOPROLOL</t>
  </si>
  <si>
    <t>SELOZOK FIX 5 MG + 50 MG COM LIB PROL CT BL AL PLAS INC X 30</t>
  </si>
  <si>
    <t>SELOZOK 100 MG COMP LIB CONTROL CT 3 BL AL PLAST INC X 10</t>
  </si>
  <si>
    <t>SUCCINATO DE METOPROLOL</t>
  </si>
  <si>
    <t>SELOZOK 100 MG COMP LIB CONTROL CT 6 BL AL PLAST INC X 10</t>
  </si>
  <si>
    <t>SELOZOK 25MG COMP LIB CONTROL CT 2 BL AL PLAST INC X 10</t>
  </si>
  <si>
    <t>SELOZOK 25MG COMP LIB CONTROL CT 3 BL AL PLAST INC X 10</t>
  </si>
  <si>
    <t>SELOZOK 25MG COMP LIB CONTROL CT 6 BL AL PLAST INC X 10</t>
  </si>
  <si>
    <t>SELOZOK 50 MG COMP LIB CONTROL CT 2 BL AL PLAST INC X 10</t>
  </si>
  <si>
    <t>SELOZOK 50 MG COMP LIB CONTROL CT 3 BL AL PLAST INC X 10</t>
  </si>
  <si>
    <t>SELOZOK 50 MG COMP LIB CONTROL CT 6 BL AL PLAST INC X 10</t>
  </si>
  <si>
    <t>HEMIFUMARATO DE QUETIAPINA</t>
  </si>
  <si>
    <t>SEROQUEL XRO 200 MG COM REV LIB PROL CT BL PVC OPC AL X 10</t>
  </si>
  <si>
    <t>SEROQUEL XRO 300 MG COM REV LIB PROL CT BL PVC OPC AL X 10</t>
  </si>
  <si>
    <t>SEROQUEL XRO 200 MG COM REV LIB PROL CT BL PVC OPC AL X 30</t>
  </si>
  <si>
    <t>SEROQUEL XRO 300 MG COM REV LIB PROL CT BL PVC OPC AL X 30</t>
  </si>
  <si>
    <t>SEROQUEL XRO 50 MG COM REV LIB PROL CT BL PVC OPC AL X 10</t>
  </si>
  <si>
    <t>SEROQUEL XRO 50 MG COM REV LIB PROL CT BL PVC OPC AL X 30</t>
  </si>
  <si>
    <t>SEROQUEL 100 MG COMP REV CT 2 BL PVC OPC AL X 14</t>
  </si>
  <si>
    <t>SEROQUEL 200 MG COMP REV CT 2 BL PVC OPC AL X 14</t>
  </si>
  <si>
    <t>SEROQUEL 25 MG COMP REV CT BL PVC OPC AL X 14</t>
  </si>
  <si>
    <t>SEROQUEL 300 MG COM REV CT BL PVC OPC AL X 28</t>
  </si>
  <si>
    <t>SEROQUEL300 MG COM REV CT BL PVC OPC AL X 14</t>
  </si>
  <si>
    <t>SPLENDIL 10 MG COMP LIB PROLONG CT 2 BL AL PLAS INC X 10</t>
  </si>
  <si>
    <t>FELODIPINO</t>
  </si>
  <si>
    <t>SPLENDIL 2,5 MG COMP LIB PROLONG CT 2 BL AL PLAS INC X 10</t>
  </si>
  <si>
    <t>SPLENDIL 5 MG COMP LIB PROLONG CT 2 BL AL PLAS INC X 20</t>
  </si>
  <si>
    <t>SPLENDIL 2,5 MG COM LIB PROL CT  BL AL/AL X 30</t>
  </si>
  <si>
    <t>SPLENDIL 2,5 MG COM LIB PROL CT  BL AL/AL X 60</t>
  </si>
  <si>
    <t>SPLENDIL 5 MG COM LIB PROL CT BL AL/AL X 30</t>
  </si>
  <si>
    <t>SPLENDIL 5 MG COM LIB PROL CT BL AL/AL X 60</t>
  </si>
  <si>
    <t>SPLENDIL 10 MG COM LIB PROL CT BL AL/AL X 30</t>
  </si>
  <si>
    <t>SPLENDIL 10 MG COM LIB PROL CT BL AL/AL X 60</t>
  </si>
  <si>
    <t>SYMBICORT 6 MCG/DOSE + 100 MCG/DOSE SUS AER CT TB AL X 120 DOSES</t>
  </si>
  <si>
    <t>BUDESONIDA; FUMARATO DE FORMOTEROL DIIDRATADO</t>
  </si>
  <si>
    <t>SYMBICORT 6 MCG/DOSE + 200 MCG/DOSE SUS AER CT TB AL X 120 DOSES</t>
  </si>
  <si>
    <t>SYMBICORT TURBUHALER 12MCG/INAL+400MCG/INAL PO INAL CT TB PLASC 60 DOSES</t>
  </si>
  <si>
    <t>BUDESONIDA; FUMARATO DE FORMOTEROL</t>
  </si>
  <si>
    <t>SYMBICORT TURBUHALER 6 MCG / INAL + 100 MCG / INAL PO INAL CT TB PLAS /6</t>
  </si>
  <si>
    <t>SYMBICORT TURBUHALER 6 MCG / INAL + 200 MCG / INAL PO INAL CT TB PLAS 6</t>
  </si>
  <si>
    <t>TENORETIC 100 MG + 25 MG COMP CT 2 BL PLAS INC X 14</t>
  </si>
  <si>
    <t>ATENOLOL; CLORTALIDONA</t>
  </si>
  <si>
    <t>TENORETIC 50 MG + 12,5 MG COM CT BL AL PLAS INC X 28</t>
  </si>
  <si>
    <t>TENORETIC 50 MG  + 12,5 MG COM CT BL AL PLAS INC X 30</t>
  </si>
  <si>
    <t>TENORETIC 50 MG  + 12,5 MG COM CT BL AL PLAS INC X 60</t>
  </si>
  <si>
    <t>TENORETIC 100 MG + 25 MG COM CT BL AL PLAS INC X 30</t>
  </si>
  <si>
    <t>TENORETIC 100 MG + 25 MG COM CT BL AL PLAS INC X 60</t>
  </si>
  <si>
    <t>TETMOSOL 0,25 G/G SOL TOP CT FR VD AMB X 100 ML</t>
  </si>
  <si>
    <t>SULFIRAM</t>
  </si>
  <si>
    <t>Negativa</t>
  </si>
  <si>
    <t>TETMOSOL 4 G SAB CX 1 UND X 80 G (+5% IPI)</t>
  </si>
  <si>
    <t>Neutra</t>
  </si>
  <si>
    <t>VANNAIR 6/100MCG 120 DOSES</t>
  </si>
  <si>
    <t>VANNAIR 6/200MCG 120 DOSES</t>
  </si>
  <si>
    <t>VIMOVO 500 MG + 20 MG COM REV CT FR PLAS OPC X 10</t>
  </si>
  <si>
    <t>ESOMEPRAZOL MAGNÉSIO; NAPROXENO</t>
  </si>
  <si>
    <t>VIMOVO 500 MG + 20 MG COM REV CT FR PLAS OPC X 20</t>
  </si>
  <si>
    <t>VIMOVO 500 MG + 20 MG COM REV CT FR PLAS OPC X 30</t>
  </si>
  <si>
    <t>VIMOVO 500 MG + 20 MG COM REV CT FR PLAS OPC X 4</t>
  </si>
  <si>
    <t>VIMOVO 500 MG + 20 MG COM REV CT FR PLAS OPC X 60</t>
  </si>
  <si>
    <t>VIVACOR 10 MG COM REV CT BL AL/AL X 10</t>
  </si>
  <si>
    <t>ROSUVASTATINA; ROSUVASTATINA CÁLCICA</t>
  </si>
  <si>
    <t>VIVACOR 10 MG COM REV CT BL AL/AL X 30</t>
  </si>
  <si>
    <t>VIVACOR 20 MG COM REV CT BL AL/AL X 30</t>
  </si>
  <si>
    <t>VIVACOR 5 MG COM REV CT BL AL/AL X 10</t>
  </si>
  <si>
    <t>VIVACOR 5 MG COM REV CT BL AL/AL X 30</t>
  </si>
  <si>
    <t>VIVACOR 5 MG COM REV CT BL AL/AL X 60</t>
  </si>
  <si>
    <t>VIVACOR 5 MG COM REV CT BL AL/AL X 90</t>
  </si>
  <si>
    <t>XYLOPROCT POM RET CT BISN AL X 25 MG CT 10 APLICADORES</t>
  </si>
  <si>
    <t>ACET.HIDROCORT.; LIDOCAÍNA; SUB.ALUMÍNIO; ÓX.ZINCO</t>
  </si>
  <si>
    <t>ZESTRIL 10 MG COMP CT 2 BL AL PLAS INC X 15</t>
  </si>
  <si>
    <t>LISINOPRIL</t>
  </si>
  <si>
    <t>ZESTRIL 20 MG COMP CT 2 BL AL PLAS INC X 15</t>
  </si>
  <si>
    <t>ZESTRIL 5 MG COMP CT 2 BL AL PLAS INC X 15</t>
  </si>
  <si>
    <t>ZOLADEX LA 10,8 MG DEPOT + SER CT ENV AL POLIET X 1</t>
  </si>
  <si>
    <t>ACETATO DE GOSSERRELINA</t>
  </si>
  <si>
    <t>ZOLADEX 3,6 MG DEPOT + SER CT ENV AL X 1</t>
  </si>
  <si>
    <t>ZOMIG 2,5 MG COM ORODISPER CT BL AL LAMIN DESTAC X 2</t>
  </si>
  <si>
    <t>ZOLMITRIPTANA</t>
  </si>
  <si>
    <t>ZOMIG 2,5 MG COMP REV CT BL AL/AL X 2</t>
  </si>
  <si>
    <t>DIPRIVAN 10 MG/ML EMU INJ CT FA VD INC X 100 ML</t>
  </si>
  <si>
    <t>PROPOFOL</t>
  </si>
  <si>
    <t>DIPRIVAN 10 MG/ML EMU INJ CT FA VD INC X 50 ML</t>
  </si>
  <si>
    <t>DIPRIVAN 20 MG/ML EMU INJ CT FA VD INC X 50 ML</t>
  </si>
  <si>
    <t>DIPRIVAN 10 MG/ML EMU INJ CT 5 AMP VD INC X 20 ML</t>
  </si>
  <si>
    <t>DIPRIVAN PFS - 20MG/ML EMU INJ EST SER VD INC X 50ML</t>
  </si>
  <si>
    <t>DIPRIVAN PFS - 10 MG/ML 50ML CX1 SER VD</t>
  </si>
  <si>
    <t>MERONEM IV 1000 MG PÓ INJ CT 10 FA VD INC</t>
  </si>
  <si>
    <t>MEROPENÉM</t>
  </si>
  <si>
    <t>MERONEM IV 500 MG PÓ INJ CT X 10 FA VD INC</t>
  </si>
  <si>
    <t>MERONEM IV 1 G PO INJ CT 10 FA VD INC + 10 BOLS PLAS FLEX X 100 ML</t>
  </si>
  <si>
    <t>MERONEM IV 500 MG PO INJ CT 10 FA VD INC + 10 BOLS PLAS FLEX X 100 ML</t>
  </si>
  <si>
    <t>ZINFORO 600MG PO SOL INFUS CT 10 FA VD TRANS</t>
  </si>
  <si>
    <t>CEFTAROLINA FOSAMILA</t>
  </si>
  <si>
    <t>NAROPIN 10 MG/ML SOL INJ CX 5 AMP PLAS X 20 ML EST IND EST</t>
  </si>
  <si>
    <t>CLORIDRATO DE ROPIVACAÍNA</t>
  </si>
  <si>
    <t>NAROPIN 2 MG/ML SOL INJ CT 5 AMP PLAS X 20 ML EST IND ESTE</t>
  </si>
  <si>
    <t>NAROPIN 7,5 MG/ML SOL INJ CT 5 AMP PLAS X 20 ML EST IND ES</t>
  </si>
  <si>
    <t>NAROPIN 10 MG/ML SOL INJ CX 5 AMP PLAS X 10 ML EST IND EST</t>
  </si>
  <si>
    <t>NEXIUM IV 40 MG POLIOF INJ CT X 10 FA VD INC</t>
  </si>
  <si>
    <t>ESOMEPRAZOL SÓDICO</t>
  </si>
  <si>
    <t>SELOKEN 1 MG/ML SOL INJ CT 5 AMP VD INC X 5 ML</t>
  </si>
  <si>
    <t>XYLOCAINA 20 MG/ML GELEIA TOP CT BG AL X 30 G</t>
  </si>
  <si>
    <t>CLORIDRATO DE LIDOCAÍNA; EPINEFRINA; LIDOCAÍNA</t>
  </si>
  <si>
    <t>XYLOCAINA 50 MG/G POM DERM CT BISN AL X 25 G 5% POMADA</t>
  </si>
  <si>
    <t>XYLOCAINA 50 MG/G POM DERM CT BISN AL X 25 G SABOR LARANJA 5% POMADA</t>
  </si>
  <si>
    <t>BYETTA 250MCG/ML SOL. INJ VD X 1,2 ml</t>
  </si>
  <si>
    <t>EXENATIDA</t>
  </si>
  <si>
    <t>BYETTA 250MCG/ML SOL. INJ VD X 2,4 ml</t>
  </si>
  <si>
    <t>FORXIGA 5 MG CX C/ X 7</t>
  </si>
  <si>
    <t>DAPAGLIFLOZINA</t>
  </si>
  <si>
    <t>FORXIGA 5 MG CX C/ X 14</t>
  </si>
  <si>
    <t>FORXIGA 5 MG CX C/ X 30</t>
  </si>
  <si>
    <t>FORXIGA 10 MG CX C/ X 7</t>
  </si>
  <si>
    <t>FORXIGA 10 MG CX C/ X 14</t>
  </si>
  <si>
    <t>FORXIGA 10 MG CX C/ X 30</t>
  </si>
  <si>
    <t>KOMBIGLYZE XR 5MG/500MG COMP CX C/ 2 BL X 7</t>
  </si>
  <si>
    <t>CLORIDRATO DE METFORMINA; SAXA GLIPTINA</t>
  </si>
  <si>
    <t>KOMBIGLYZE XR 5MG/500MG COMP CX C/ 5 BL X 6</t>
  </si>
  <si>
    <t>KOMBIGLYZE XR 5MG/500MG COMP CX C/ 10 BL X 6</t>
  </si>
  <si>
    <t>KOMBIGLYZE XR 5MG/1000MG COMP CX C/ 2 BL X 7</t>
  </si>
  <si>
    <t>KOMBIGLYZE XR 5MG/1000MG COMP CX C/ 5 BL X 6</t>
  </si>
  <si>
    <t>KOMBIGLYZE XR 5MG/1000MG COMP CX C/ 10 BL X 6</t>
  </si>
  <si>
    <t>KOMBIGLYZE XR 2.5MG/1000MGCOMP CX C/ 2 BL X 7</t>
  </si>
  <si>
    <t>KOMBIGLYZE XR 2.5MG/1000MGCOMP CX C/ 5 BL X 6</t>
  </si>
  <si>
    <t>KOMBIGLYZE XR 2.5MG/1000MG COMP CX C/ 10 BL X 6</t>
  </si>
  <si>
    <t>ONGLYZA 2.5MG CX C/ 2 BL X 14</t>
  </si>
  <si>
    <t>SAXAGLIPTINA</t>
  </si>
  <si>
    <t>ONGLYZA 5.0MG CX C/ 2 BL X 14</t>
  </si>
  <si>
    <t>ONGLYZA 5.0MG CX C/1 BL X 14</t>
  </si>
  <si>
    <t>XIGDUO XR 5MG + 1000MG COM REV CT BL AL/AL X 14</t>
  </si>
  <si>
    <t>CLORIDRATO DE METFORMINA; DAPAGLIFLOZINA</t>
  </si>
  <si>
    <t>XIGDUO XR 5MG + 1000MG COM REV CT BL AL/AL X 60 </t>
  </si>
  <si>
    <t>XIGDUO XR 10MG + 500MG COM REV CT BL AL/AL X 14</t>
  </si>
  <si>
    <t>XIGDUO XR 10MG + 1000MG COM REV CT BL AL/AL X 14 </t>
  </si>
  <si>
    <t>XIGDUO XR 10MG + 1000MG COM REV CT BL AL/AL X 30</t>
  </si>
  <si>
    <t>CANDESARTANA; HIDROCLOROTIAZIDA</t>
  </si>
  <si>
    <t>CANDESARTANA CILEXETILA</t>
  </si>
  <si>
    <t>CICLESONIDA</t>
  </si>
  <si>
    <t>ROFLUMILASTE</t>
  </si>
  <si>
    <t>ALVESCO 0,10 MG/DOSE SOL INAL CT FR AL/VAL DOS X 120 DOSES</t>
  </si>
  <si>
    <t>ALVESCO 0,20 MG/DOSE SOL INAL CT FR AL/VAL DOS X 120 DOSES</t>
  </si>
  <si>
    <t>OMNARIS 50 MCG/DOSE SUS NAS CT FR VD AMB SPR X 120</t>
  </si>
  <si>
    <t>DAXAS 500 MCG COM REV CT BL PVC/PVDC/AL X 30</t>
  </si>
  <si>
    <t>ESOMEPRAZOL MAGNÉSIO TRIIDRATADO 20 MG COM REV CT BL AL AL X 14</t>
  </si>
  <si>
    <t>ESOMEPRAZOL MAGNÉSIO TRIIDRATADO</t>
  </si>
  <si>
    <t>ESOMEPRAZOL MAGNÉSIO TRIIDRATADO 20 MG COM REV CT BL AL AL X 28</t>
  </si>
  <si>
    <t>ESOMEPRAZOL MAGNÉSIO TRIIDRATADO 20 MG COM REV CT BL AL AL X 50 (EMB HOSP)</t>
  </si>
  <si>
    <t>ESOMEPRAZOL MAGNÉSIO TRIIDRATADO 20 MG COM REV CT BL AL AL X 7</t>
  </si>
  <si>
    <t>ESOMEPRAZOL MAGNÉSIO TRIIDRATADO 40 MG COM REV CT BL AL AL X 14</t>
  </si>
  <si>
    <t>ESOMEPRAZOL MAGNÉSIO TRIIDRATADO 40 MG COM REV CT BL AL AL X 28</t>
  </si>
  <si>
    <t>ESOMEPRAZOL MAGNÉSIO TRIIDRATADO 40 MG COM REV CT BL AL AL X 50 (EMB HOSP)</t>
  </si>
  <si>
    <t>ESOMEPRAZOL MAGNÉSIO TRIIDRATADO 40 MG COM REV CT BL AL AL X 7  </t>
  </si>
  <si>
    <t>SUCCINATO DE METOPROLOL 100 MG COM REV LIB PROL CT BL AL PLAS INC X 30 </t>
  </si>
  <si>
    <t>SUCCINATO DE METOPROLOL 100 MG COM REV LIB PROL CT BL AL PLAS INC X 60</t>
  </si>
  <si>
    <t>SUCCINATO DE METOPROLOL 25 MG COM REV LIB PROL CT BL AL PLAS INC X 30</t>
  </si>
  <si>
    <t>SUCCINATO DE METOPROLOL 25 MG COM REV LIB PROL CT BL AL PLAS INC X 60</t>
  </si>
  <si>
    <t>SUCCINATO DE METOPROLOL 50 MG COM REV LIB PROL CT BL AL PLAS INC X 30 </t>
  </si>
  <si>
    <t>SUCCINATO DE METOPROLOL 50 MG COM REV LIB PROL CT BL AL PLAS INC X 60</t>
  </si>
  <si>
    <t>ZARMINE 25 MG COM REV LIB PROL CT BL AL PLAS INC X 30</t>
  </si>
  <si>
    <t>ZARMINE 50 MG COM REV LIB PROL CT BL AL PLAS INC X 30 </t>
  </si>
  <si>
    <t>ZARMINE 100 MG COM REV LIB PROL CT BL AL PLAS INC X 30 </t>
  </si>
  <si>
    <t>ZARMINE 25 MG COM REV LIB PROL CT BL AL PLAS INC X 10</t>
  </si>
  <si>
    <t>ZARMINE 50 MG COM REV LIB PROL CT BL AL PLAS INC X 10</t>
  </si>
  <si>
    <t>PRODUTOS HOSPITALARES / ANESTÉSICOS</t>
  </si>
  <si>
    <t>PRODUTOS ANTIDIABÉTICOS</t>
  </si>
  <si>
    <t>PRODUTOS GENÉRICOS / SIMILARES</t>
  </si>
  <si>
    <t>ATACAND 32 MG CX 30 COMP</t>
  </si>
  <si>
    <t>TAGRISSO 40 MG COM REV CT BL AL AL X 30</t>
  </si>
  <si>
    <t>TAGRISSO 80 MG COM REV CT BL AL AL X 30</t>
  </si>
  <si>
    <t>MESILATO DE OSIMERTINIBE</t>
  </si>
  <si>
    <t>AZ 02/2017</t>
  </si>
  <si>
    <t>P.FÁBRICA</t>
  </si>
  <si>
    <t>P.M.C.</t>
  </si>
  <si>
    <t>P.FÁBRICA ALC</t>
  </si>
  <si>
    <t>P.M.C.
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</si>
</sst>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7"/>
      <color theme="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6">
    <xf numFmtId="0" fontId="0" fillId="0" borderId="0"/>
    <xf numFmtId="164" fontId="7" fillId="0" borderId="0" applyFont="0" applyFill="0" applyBorder="0" applyAlignment="0" applyProtection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0" fontId="7" fillId="0" borderId="0"/>
  </cellStyleXfs>
  <cellXfs count="62">
    <xf numFmtId="0" fontId="0" fillId="0" borderId="0" xfId="0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2" fillId="0" borderId="0" xfId="0" applyFont="1" applyFill="1" applyProtection="1"/>
    <xf numFmtId="0" fontId="4" fillId="0" borderId="0" xfId="0" applyFont="1" applyFill="1" applyBorder="1" applyAlignment="1" applyProtection="1">
      <alignment horizontal="left" vertical="center"/>
    </xf>
    <xf numFmtId="0" fontId="5" fillId="2" borderId="0" xfId="0" quotePrefix="1" applyFont="1" applyFill="1" applyBorder="1" applyAlignment="1" applyProtection="1">
      <alignment horizontal="left"/>
    </xf>
    <xf numFmtId="0" fontId="5" fillId="2" borderId="1" xfId="0" quotePrefix="1" applyFont="1" applyFill="1" applyBorder="1" applyAlignment="1" applyProtection="1">
      <alignment horizontal="left"/>
    </xf>
    <xf numFmtId="0" fontId="5" fillId="2" borderId="1" xfId="0" quotePrefix="1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0" fontId="5" fillId="2" borderId="1" xfId="0" applyFont="1" applyFill="1" applyBorder="1" applyAlignment="1" applyProtection="1">
      <alignment horizontal="right"/>
    </xf>
    <xf numFmtId="0" fontId="5" fillId="2" borderId="2" xfId="0" quotePrefix="1" applyFont="1" applyFill="1" applyBorder="1" applyAlignment="1" applyProtection="1">
      <alignment horizontal="left"/>
    </xf>
    <xf numFmtId="0" fontId="5" fillId="2" borderId="0" xfId="0" quotePrefix="1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14" fontId="5" fillId="2" borderId="3" xfId="0" applyNumberFormat="1" applyFont="1" applyFill="1" applyBorder="1" applyAlignment="1" applyProtection="1">
      <alignment horizontal="left"/>
    </xf>
    <xf numFmtId="0" fontId="5" fillId="2" borderId="4" xfId="0" quotePrefix="1" applyFont="1" applyFill="1" applyBorder="1" applyAlignment="1" applyProtection="1">
      <alignment horizontal="left"/>
    </xf>
    <xf numFmtId="0" fontId="5" fillId="2" borderId="4" xfId="0" quotePrefix="1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left"/>
    </xf>
    <xf numFmtId="0" fontId="5" fillId="2" borderId="4" xfId="0" applyFont="1" applyFill="1" applyBorder="1" applyProtection="1"/>
    <xf numFmtId="0" fontId="5" fillId="2" borderId="4" xfId="0" applyFont="1" applyFill="1" applyBorder="1" applyAlignment="1" applyProtection="1">
      <alignment horizontal="right"/>
    </xf>
    <xf numFmtId="14" fontId="5" fillId="2" borderId="5" xfId="0" quotePrefix="1" applyNumberFormat="1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Protection="1"/>
    <xf numFmtId="165" fontId="8" fillId="0" borderId="0" xfId="1" applyNumberFormat="1" applyFont="1" applyFill="1"/>
    <xf numFmtId="165" fontId="8" fillId="0" borderId="0" xfId="0" applyNumberFormat="1" applyFont="1" applyFill="1"/>
    <xf numFmtId="0" fontId="6" fillId="0" borderId="0" xfId="0" applyFont="1" applyFill="1"/>
    <xf numFmtId="0" fontId="9" fillId="2" borderId="7" xfId="0" quotePrefix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/>
    </xf>
    <xf numFmtId="1" fontId="2" fillId="0" borderId="0" xfId="0" quotePrefix="1" applyNumberFormat="1" applyFont="1" applyFill="1" applyBorder="1" applyAlignment="1" applyProtection="1">
      <alignment horizontal="left"/>
    </xf>
    <xf numFmtId="1" fontId="2" fillId="0" borderId="11" xfId="0" quotePrefix="1" applyNumberFormat="1" applyFont="1" applyFill="1" applyBorder="1" applyAlignment="1" applyProtection="1">
      <alignment horizontal="left"/>
    </xf>
    <xf numFmtId="0" fontId="2" fillId="0" borderId="11" xfId="0" applyFont="1" applyFill="1" applyBorder="1" applyAlignment="1" applyProtection="1">
      <alignment horizontal="left"/>
    </xf>
    <xf numFmtId="0" fontId="2" fillId="0" borderId="11" xfId="0" applyFont="1" applyFill="1" applyBorder="1" applyAlignment="1" applyProtection="1">
      <alignment horizontal="center"/>
    </xf>
    <xf numFmtId="164" fontId="2" fillId="0" borderId="12" xfId="1" applyFont="1" applyFill="1" applyBorder="1"/>
    <xf numFmtId="0" fontId="2" fillId="0" borderId="0" xfId="0" applyFont="1" applyFill="1" applyAlignment="1" applyProtection="1">
      <alignment horizontal="center"/>
      <protection locked="0"/>
    </xf>
    <xf numFmtId="1" fontId="2" fillId="0" borderId="4" xfId="0" quotePrefix="1" applyNumberFormat="1" applyFont="1" applyFill="1" applyBorder="1" applyAlignment="1" applyProtection="1">
      <alignment horizontal="left"/>
    </xf>
    <xf numFmtId="1" fontId="2" fillId="0" borderId="14" xfId="0" quotePrefix="1" applyNumberFormat="1" applyFont="1" applyFill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center"/>
    </xf>
    <xf numFmtId="0" fontId="2" fillId="0" borderId="0" xfId="0" applyFont="1" applyFill="1" applyProtection="1">
      <protection locked="0"/>
    </xf>
    <xf numFmtId="0" fontId="2" fillId="0" borderId="13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left"/>
    </xf>
    <xf numFmtId="164" fontId="2" fillId="0" borderId="17" xfId="1" applyFont="1" applyFill="1" applyBorder="1"/>
    <xf numFmtId="1" fontId="2" fillId="0" borderId="11" xfId="0" quotePrefix="1" applyNumberFormat="1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1" fontId="2" fillId="0" borderId="0" xfId="0" quotePrefix="1" applyNumberFormat="1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quotePrefix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9" xfId="0" quotePrefix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horizontal="center"/>
    </xf>
    <xf numFmtId="1" fontId="2" fillId="0" borderId="1" xfId="0" quotePrefix="1" applyNumberFormat="1" applyFont="1" applyFill="1" applyBorder="1" applyAlignment="1" applyProtection="1">
      <alignment horizontal="left"/>
    </xf>
    <xf numFmtId="1" fontId="2" fillId="0" borderId="16" xfId="0" quotePrefix="1" applyNumberFormat="1" applyFont="1" applyFill="1" applyBorder="1" applyAlignment="1" applyProtection="1">
      <alignment horizontal="left"/>
    </xf>
    <xf numFmtId="0" fontId="2" fillId="0" borderId="16" xfId="0" applyFont="1" applyFill="1" applyBorder="1" applyAlignment="1" applyProtection="1">
      <alignment horizontal="left"/>
    </xf>
    <xf numFmtId="0" fontId="2" fillId="0" borderId="16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left" vertical="center"/>
    </xf>
    <xf numFmtId="164" fontId="2" fillId="0" borderId="12" xfId="1" applyFont="1" applyFill="1" applyBorder="1" applyAlignment="1">
      <alignment vertical="center"/>
    </xf>
  </cellXfs>
  <cellStyles count="6">
    <cellStyle name="Normal" xfId="0" builtinId="0"/>
    <cellStyle name="Normal 2" xfId="2"/>
    <cellStyle name="Normal 2 2" xfId="3"/>
    <cellStyle name="Normal 3" xfId="5"/>
    <cellStyle name="Vírgula" xfId="1" builtinId="3"/>
    <cellStyle name="Vírgul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975</xdr:rowOff>
    </xdr:from>
    <xdr:ext cx="1429870" cy="457307"/>
    <xdr:pic>
      <xdr:nvPicPr>
        <xdr:cNvPr id="2" name="Imagem 1" descr="AZ_CMYK_H_C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975"/>
          <a:ext cx="1429870" cy="457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7/Arquivos%20Pre&#231;os%202016/Produtos/Lynparza/Lynparza%20pricing%20simulator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&amp;Info/Planning/A%20B%20U%202002/Submission/Strategic%20Review%20Pack%20-%20Brazil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imulação"/>
      <sheetName val="Simulação 2"/>
      <sheetName val="Simulação (ppt)"/>
      <sheetName val="Parâmetros"/>
      <sheetName val="fatores"/>
      <sheetName val="Aliq ICMS"/>
      <sheetName val="I_R_P"/>
      <sheetName val="I_R_P (2)"/>
      <sheetName val="Feb Monthly IRP"/>
      <sheetName val="AZ Prices"/>
      <sheetName val="Taxas IRP"/>
      <sheetName val="Cotaçõ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D4" t="str">
            <v>USD</v>
          </cell>
        </row>
        <row r="5">
          <cell r="D5" t="str">
            <v>AUD</v>
          </cell>
        </row>
        <row r="6">
          <cell r="D6" t="str">
            <v>CAD</v>
          </cell>
        </row>
        <row r="7">
          <cell r="D7" t="str">
            <v>NZD</v>
          </cell>
        </row>
        <row r="8">
          <cell r="D8" t="str">
            <v>EUR</v>
          </cell>
        </row>
        <row r="9">
          <cell r="D9" t="str">
            <v>BRL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taRetreive"/>
      <sheetName val="DataInput"/>
      <sheetName val="Contents"/>
      <sheetName val="Cover"/>
      <sheetName val="Execsummary"/>
      <sheetName val="Assumptions"/>
      <sheetName val="Portfolio Overview"/>
      <sheetName val="2002Cont"/>
      <sheetName val="2002sales"/>
      <sheetName val="2002costs"/>
      <sheetName val="AZ Growth"/>
      <sheetName val="Corporate Performance"/>
      <sheetName val="Launch"/>
      <sheetName val="SRCont"/>
      <sheetName val="BusShapeSales"/>
      <sheetName val="PriceVol"/>
      <sheetName val="CostSumm"/>
      <sheetName val="costalloc"/>
      <sheetName val="Headcount"/>
      <sheetName val="SalesForceOrg"/>
      <sheetName val="SalesForceAllocFTE"/>
      <sheetName val="SalesForceAlloc"/>
      <sheetName val="Nexium"/>
      <sheetName val="Losec"/>
      <sheetName val="Nexium Assum"/>
      <sheetName val="Nexium Pat Dyn"/>
      <sheetName val="Nexium Pen Vol"/>
      <sheetName val="Nexium Pen Val"/>
      <sheetName val="Symbicort"/>
      <sheetName val="Symbicort Assum"/>
      <sheetName val="Symbicort Pat Dyn"/>
      <sheetName val="Symbicort Pen Vol"/>
      <sheetName val="Symbicort Pen Value"/>
      <sheetName val="Iressa"/>
      <sheetName val="Iressa Assum"/>
      <sheetName val="Iressa Pat Dyn"/>
      <sheetName val="Iressa Pen Vol"/>
      <sheetName val="Iressa Pen Value"/>
      <sheetName val="Merrem"/>
      <sheetName val="Merrem Assum"/>
      <sheetName val="Merrem Pat Dyn"/>
      <sheetName val="Merrem Pen Vol"/>
      <sheetName val="Merrem Pen Val"/>
      <sheetName val="Arimidex"/>
      <sheetName val="Arimidex pat dyn"/>
      <sheetName val="Arimidex Pen Vol"/>
      <sheetName val="Arimidex Pen Val"/>
      <sheetName val="Seroquel"/>
      <sheetName val="seroquel pat dyn"/>
      <sheetName val="seroquel pen vol"/>
      <sheetName val="seroquel pen value"/>
      <sheetName val="Atacand"/>
      <sheetName val="Atacand Pat Dyn"/>
      <sheetName val="Atacand Pen Vol"/>
      <sheetName val="Atacand Pen Val"/>
      <sheetName val="Casodex"/>
      <sheetName val="Casodex Pat dyn"/>
      <sheetName val="Casodex Pen Vol"/>
      <sheetName val="Casodex Pen Val"/>
      <sheetName val="Crestor"/>
      <sheetName val="Crestor Assum"/>
      <sheetName val="Crestor Pat Dyn"/>
      <sheetName val="Crestor Pen Vol"/>
      <sheetName val="Crestor Pen Val"/>
      <sheetName val="Share of Voice"/>
    </sheetNames>
    <sheetDataSet>
      <sheetData sheetId="0" refreshError="1"/>
      <sheetData sheetId="1">
        <row r="1">
          <cell r="G1" t="e">
            <v>#NAME?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234"/>
  <sheetViews>
    <sheetView showGridLines="0" tabSelected="1" zoomScale="90" zoomScaleNormal="90" workbookViewId="0"/>
  </sheetViews>
  <sheetFormatPr defaultColWidth="9.7109375" defaultRowHeight="12" x14ac:dyDescent="0.2"/>
  <cols>
    <col min="1" max="1" width="9" style="35" bestFit="1" customWidth="1"/>
    <col min="2" max="2" width="16.28515625" style="39" customWidth="1"/>
    <col min="3" max="4" width="16.5703125" style="39" customWidth="1"/>
    <col min="5" max="5" width="76.140625" style="39" bestFit="1" customWidth="1"/>
    <col min="6" max="6" width="51" style="39" customWidth="1"/>
    <col min="7" max="7" width="11.7109375" style="35" customWidth="1"/>
    <col min="8" max="25" width="11.7109375" style="4" customWidth="1"/>
    <col min="26" max="16384" width="9.7109375" style="4"/>
  </cols>
  <sheetData>
    <row r="2" spans="1:25" x14ac:dyDescent="0.2">
      <c r="A2" s="1"/>
      <c r="B2" s="2"/>
      <c r="C2" s="2"/>
      <c r="D2" s="2"/>
      <c r="E2" s="2"/>
      <c r="F2" s="2"/>
      <c r="G2" s="3"/>
    </row>
    <row r="3" spans="1:25" x14ac:dyDescent="0.2">
      <c r="A3" s="1"/>
      <c r="B3" s="5"/>
      <c r="C3" s="5"/>
      <c r="D3" s="5"/>
      <c r="E3" s="5"/>
      <c r="F3" s="5"/>
      <c r="G3" s="1"/>
    </row>
    <row r="4" spans="1:25" ht="24" customHeight="1" x14ac:dyDescent="0.2">
      <c r="A4" s="6" t="s">
        <v>0</v>
      </c>
      <c r="B4" s="5"/>
      <c r="C4" s="5"/>
      <c r="D4" s="5"/>
      <c r="E4" s="5"/>
      <c r="F4" s="5"/>
      <c r="G4" s="1"/>
    </row>
    <row r="5" spans="1:25" x14ac:dyDescent="0.2">
      <c r="A5" s="7" t="s">
        <v>1</v>
      </c>
      <c r="B5" s="8"/>
      <c r="C5" s="8"/>
      <c r="D5" s="8"/>
      <c r="E5" s="8"/>
      <c r="F5" s="8"/>
      <c r="G5" s="9"/>
      <c r="H5" s="8"/>
      <c r="I5" s="8"/>
      <c r="J5" s="8"/>
      <c r="K5" s="8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1" t="s">
        <v>2</v>
      </c>
      <c r="Y5" s="12" t="s">
        <v>304</v>
      </c>
    </row>
    <row r="6" spans="1:25" x14ac:dyDescent="0.2">
      <c r="A6" s="7" t="s">
        <v>3</v>
      </c>
      <c r="B6" s="7"/>
      <c r="C6" s="7"/>
      <c r="D6" s="7"/>
      <c r="E6" s="7"/>
      <c r="F6" s="7"/>
      <c r="G6" s="13"/>
      <c r="H6" s="7"/>
      <c r="I6" s="7"/>
      <c r="J6" s="7"/>
      <c r="K6" s="7"/>
      <c r="L6" s="14" t="s">
        <v>4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5" t="s">
        <v>5</v>
      </c>
      <c r="Y6" s="16">
        <v>42825</v>
      </c>
    </row>
    <row r="7" spans="1:25" x14ac:dyDescent="0.2">
      <c r="A7" s="17"/>
      <c r="B7" s="17"/>
      <c r="C7" s="17"/>
      <c r="D7" s="17"/>
      <c r="E7" s="17"/>
      <c r="F7" s="17"/>
      <c r="G7" s="18"/>
      <c r="H7" s="17"/>
      <c r="I7" s="17"/>
      <c r="J7" s="17"/>
      <c r="K7" s="17"/>
      <c r="L7" s="19" t="s">
        <v>6</v>
      </c>
      <c r="M7" s="20"/>
      <c r="N7" s="20"/>
      <c r="O7" s="20"/>
      <c r="P7" s="20"/>
      <c r="Q7" s="20"/>
      <c r="R7" s="19"/>
      <c r="S7" s="20"/>
      <c r="T7" s="20"/>
      <c r="U7" s="20"/>
      <c r="V7" s="20"/>
      <c r="W7" s="20"/>
      <c r="X7" s="21" t="s">
        <v>7</v>
      </c>
      <c r="Y7" s="22">
        <v>43189</v>
      </c>
    </row>
    <row r="8" spans="1:25" s="27" customFormat="1" ht="12.75" customHeight="1" x14ac:dyDescent="0.2">
      <c r="A8" s="23"/>
      <c r="B8" s="24"/>
      <c r="C8" s="24"/>
      <c r="D8" s="24"/>
      <c r="E8" s="24"/>
      <c r="F8" s="24"/>
      <c r="G8" s="47"/>
      <c r="H8" s="25">
        <v>5</v>
      </c>
      <c r="I8" s="26">
        <v>14</v>
      </c>
      <c r="J8" s="26">
        <v>6</v>
      </c>
      <c r="K8" s="26">
        <v>15</v>
      </c>
      <c r="L8" s="26">
        <f>J8+1</f>
        <v>7</v>
      </c>
      <c r="M8" s="26">
        <f>K8+1</f>
        <v>16</v>
      </c>
      <c r="N8" s="26">
        <f>L8+1</f>
        <v>8</v>
      </c>
      <c r="O8" s="26">
        <f t="shared" ref="O8:Y8" si="0">M8+1</f>
        <v>17</v>
      </c>
      <c r="P8" s="26">
        <f t="shared" si="0"/>
        <v>9</v>
      </c>
      <c r="Q8" s="26">
        <f t="shared" si="0"/>
        <v>18</v>
      </c>
      <c r="R8" s="26">
        <f t="shared" si="0"/>
        <v>10</v>
      </c>
      <c r="S8" s="26">
        <f t="shared" si="0"/>
        <v>19</v>
      </c>
      <c r="T8" s="26">
        <f t="shared" si="0"/>
        <v>11</v>
      </c>
      <c r="U8" s="26">
        <f t="shared" si="0"/>
        <v>20</v>
      </c>
      <c r="V8" s="26">
        <f t="shared" si="0"/>
        <v>12</v>
      </c>
      <c r="W8" s="26">
        <f t="shared" si="0"/>
        <v>21</v>
      </c>
      <c r="X8" s="26">
        <f t="shared" si="0"/>
        <v>13</v>
      </c>
      <c r="Y8" s="26">
        <f t="shared" si="0"/>
        <v>22</v>
      </c>
    </row>
    <row r="9" spans="1:25" ht="21" customHeight="1" x14ac:dyDescent="0.2">
      <c r="A9" s="49" t="s">
        <v>8</v>
      </c>
      <c r="B9" s="49" t="s">
        <v>9</v>
      </c>
      <c r="C9" s="50" t="s">
        <v>10</v>
      </c>
      <c r="D9" s="50" t="s">
        <v>11</v>
      </c>
      <c r="E9" s="48" t="s">
        <v>12</v>
      </c>
      <c r="F9" s="48" t="s">
        <v>13</v>
      </c>
      <c r="G9" s="48" t="s">
        <v>14</v>
      </c>
      <c r="H9" s="48" t="s">
        <v>15</v>
      </c>
      <c r="I9" s="50"/>
      <c r="J9" s="48" t="s">
        <v>16</v>
      </c>
      <c r="K9" s="50"/>
      <c r="L9" s="51" t="s">
        <v>17</v>
      </c>
      <c r="M9" s="52"/>
      <c r="N9" s="52"/>
      <c r="O9" s="53"/>
      <c r="P9" s="51" t="s">
        <v>18</v>
      </c>
      <c r="Q9" s="52"/>
      <c r="R9" s="52"/>
      <c r="S9" s="53"/>
      <c r="T9" s="51" t="s">
        <v>19</v>
      </c>
      <c r="U9" s="52"/>
      <c r="V9" s="52"/>
      <c r="W9" s="53"/>
      <c r="X9" s="50" t="s">
        <v>20</v>
      </c>
      <c r="Y9" s="50"/>
    </row>
    <row r="10" spans="1:25" ht="25.5" customHeight="1" x14ac:dyDescent="0.2">
      <c r="A10" s="49"/>
      <c r="B10" s="49"/>
      <c r="C10" s="48"/>
      <c r="D10" s="48"/>
      <c r="E10" s="48"/>
      <c r="F10" s="48"/>
      <c r="G10" s="48"/>
      <c r="H10" s="28" t="s">
        <v>305</v>
      </c>
      <c r="I10" s="28" t="s">
        <v>306</v>
      </c>
      <c r="J10" s="28" t="s">
        <v>305</v>
      </c>
      <c r="K10" s="28" t="s">
        <v>306</v>
      </c>
      <c r="L10" s="28" t="s">
        <v>305</v>
      </c>
      <c r="M10" s="28" t="s">
        <v>306</v>
      </c>
      <c r="N10" s="28" t="s">
        <v>307</v>
      </c>
      <c r="O10" s="28" t="s">
        <v>308</v>
      </c>
      <c r="P10" s="28" t="s">
        <v>305</v>
      </c>
      <c r="Q10" s="28" t="s">
        <v>306</v>
      </c>
      <c r="R10" s="28" t="s">
        <v>307</v>
      </c>
      <c r="S10" s="28" t="s">
        <v>308</v>
      </c>
      <c r="T10" s="28" t="s">
        <v>305</v>
      </c>
      <c r="U10" s="28" t="s">
        <v>306</v>
      </c>
      <c r="V10" s="28" t="s">
        <v>307</v>
      </c>
      <c r="W10" s="28" t="s">
        <v>308</v>
      </c>
      <c r="X10" s="28" t="s">
        <v>305</v>
      </c>
      <c r="Y10" s="28" t="s">
        <v>306</v>
      </c>
    </row>
    <row r="11" spans="1:25" x14ac:dyDescent="0.2">
      <c r="A11" s="54">
        <v>400</v>
      </c>
      <c r="B11" s="55">
        <v>7896641804250</v>
      </c>
      <c r="C11" s="56">
        <v>1063902300044</v>
      </c>
      <c r="D11" s="56">
        <v>501103801170316</v>
      </c>
      <c r="E11" s="57" t="s">
        <v>273</v>
      </c>
      <c r="F11" s="56" t="s">
        <v>271</v>
      </c>
      <c r="G11" s="58" t="s">
        <v>23</v>
      </c>
      <c r="H11" s="34">
        <v>73.11</v>
      </c>
      <c r="I11" s="34">
        <v>101.07</v>
      </c>
      <c r="J11" s="34">
        <v>83.08</v>
      </c>
      <c r="K11" s="34">
        <v>114.85</v>
      </c>
      <c r="L11" s="34">
        <v>88.08</v>
      </c>
      <c r="M11" s="34">
        <v>121.77</v>
      </c>
      <c r="N11" s="34">
        <v>88.08</v>
      </c>
      <c r="O11" s="34">
        <v>121.77</v>
      </c>
      <c r="P11" s="34">
        <v>88.62</v>
      </c>
      <c r="Q11" s="34">
        <v>122.51</v>
      </c>
      <c r="R11" s="34">
        <v>88.62</v>
      </c>
      <c r="S11" s="34">
        <v>122.51</v>
      </c>
      <c r="T11" s="34">
        <v>89.156000000000006</v>
      </c>
      <c r="U11" s="34">
        <v>123.25</v>
      </c>
      <c r="V11" s="34">
        <v>89.156000000000006</v>
      </c>
      <c r="W11" s="34">
        <v>123.25</v>
      </c>
      <c r="X11" s="34">
        <v>91.38</v>
      </c>
      <c r="Y11" s="34">
        <v>126.33</v>
      </c>
    </row>
    <row r="12" spans="1:25" x14ac:dyDescent="0.2">
      <c r="A12" s="29">
        <v>401</v>
      </c>
      <c r="B12" s="30">
        <v>7896641804274</v>
      </c>
      <c r="C12" s="31">
        <v>1063902300061</v>
      </c>
      <c r="D12" s="31">
        <v>501103901175311</v>
      </c>
      <c r="E12" s="32" t="s">
        <v>274</v>
      </c>
      <c r="F12" s="31" t="s">
        <v>271</v>
      </c>
      <c r="G12" s="33" t="s">
        <v>23</v>
      </c>
      <c r="H12" s="34">
        <v>76.97</v>
      </c>
      <c r="I12" s="34">
        <v>106.41</v>
      </c>
      <c r="J12" s="34">
        <v>87.47</v>
      </c>
      <c r="K12" s="34">
        <v>120.92</v>
      </c>
      <c r="L12" s="34">
        <v>92.74</v>
      </c>
      <c r="M12" s="34">
        <v>128.21</v>
      </c>
      <c r="N12" s="34">
        <v>92.74</v>
      </c>
      <c r="O12" s="34">
        <v>128.21</v>
      </c>
      <c r="P12" s="34">
        <v>93.3</v>
      </c>
      <c r="Q12" s="34">
        <v>128.97999999999999</v>
      </c>
      <c r="R12" s="34">
        <v>93.3</v>
      </c>
      <c r="S12" s="34">
        <v>128.97999999999999</v>
      </c>
      <c r="T12" s="34">
        <v>93.869</v>
      </c>
      <c r="U12" s="34">
        <v>129.77000000000001</v>
      </c>
      <c r="V12" s="34">
        <v>93.869</v>
      </c>
      <c r="W12" s="34">
        <v>129.77000000000001</v>
      </c>
      <c r="X12" s="34">
        <v>96.22</v>
      </c>
      <c r="Y12" s="34">
        <v>133.01</v>
      </c>
    </row>
    <row r="13" spans="1:25" x14ac:dyDescent="0.2">
      <c r="A13" s="29">
        <v>700</v>
      </c>
      <c r="B13" s="30">
        <v>7896206400866</v>
      </c>
      <c r="C13" s="31">
        <v>1161800630010</v>
      </c>
      <c r="D13" s="31">
        <v>502300201115318</v>
      </c>
      <c r="E13" s="32" t="s">
        <v>21</v>
      </c>
      <c r="F13" s="31" t="s">
        <v>22</v>
      </c>
      <c r="G13" s="33" t="s">
        <v>23</v>
      </c>
      <c r="H13" s="34">
        <v>570.45759999999996</v>
      </c>
      <c r="I13" s="34">
        <v>788.62416673348469</v>
      </c>
      <c r="J13" s="34">
        <v>648.24</v>
      </c>
      <c r="K13" s="34">
        <v>896.15</v>
      </c>
      <c r="L13" s="34">
        <v>687.29</v>
      </c>
      <c r="M13" s="34">
        <v>950.14</v>
      </c>
      <c r="N13" s="34">
        <v>687.29</v>
      </c>
      <c r="O13" s="34">
        <v>950.14</v>
      </c>
      <c r="P13" s="34">
        <v>691.46</v>
      </c>
      <c r="Q13" s="34">
        <v>955.9</v>
      </c>
      <c r="R13" s="34">
        <v>691.46</v>
      </c>
      <c r="S13" s="34">
        <v>955.9</v>
      </c>
      <c r="T13" s="34">
        <v>695.68</v>
      </c>
      <c r="U13" s="34">
        <v>961.73</v>
      </c>
      <c r="V13" s="34">
        <v>695.68</v>
      </c>
      <c r="W13" s="34">
        <v>961.73</v>
      </c>
      <c r="X13" s="34">
        <v>715.82100000000003</v>
      </c>
      <c r="Y13" s="34">
        <v>985.78</v>
      </c>
    </row>
    <row r="14" spans="1:25" x14ac:dyDescent="0.2">
      <c r="A14" s="29">
        <v>102</v>
      </c>
      <c r="B14" s="30">
        <v>7896206402099</v>
      </c>
      <c r="C14" s="31">
        <v>1161800950031</v>
      </c>
      <c r="D14" s="31">
        <v>502300303112210</v>
      </c>
      <c r="E14" s="32" t="s">
        <v>35</v>
      </c>
      <c r="F14" s="31" t="s">
        <v>270</v>
      </c>
      <c r="G14" s="33" t="s">
        <v>23</v>
      </c>
      <c r="H14" s="34">
        <v>59.3598</v>
      </c>
      <c r="I14" s="34">
        <v>82.06144122274172</v>
      </c>
      <c r="J14" s="34">
        <v>67.45</v>
      </c>
      <c r="K14" s="34">
        <v>93.25</v>
      </c>
      <c r="L14" s="34">
        <v>71.52</v>
      </c>
      <c r="M14" s="34">
        <v>98.87</v>
      </c>
      <c r="N14" s="34">
        <v>71.52</v>
      </c>
      <c r="O14" s="34">
        <v>98.87</v>
      </c>
      <c r="P14" s="34">
        <v>71.95</v>
      </c>
      <c r="Q14" s="34">
        <v>99.47</v>
      </c>
      <c r="R14" s="34">
        <v>71.95</v>
      </c>
      <c r="S14" s="34">
        <v>99.47</v>
      </c>
      <c r="T14" s="34">
        <v>72.39</v>
      </c>
      <c r="U14" s="34">
        <v>100.07</v>
      </c>
      <c r="V14" s="34">
        <v>72.39</v>
      </c>
      <c r="W14" s="34">
        <v>100.07</v>
      </c>
      <c r="X14" s="34">
        <v>74.484999999999999</v>
      </c>
      <c r="Y14" s="34">
        <v>102.58</v>
      </c>
    </row>
    <row r="15" spans="1:25" x14ac:dyDescent="0.2">
      <c r="A15" s="29">
        <v>103</v>
      </c>
      <c r="B15" s="30">
        <v>7896206401160</v>
      </c>
      <c r="C15" s="31">
        <v>1161800950041</v>
      </c>
      <c r="D15" s="31">
        <v>502300304119219</v>
      </c>
      <c r="E15" s="32" t="s">
        <v>36</v>
      </c>
      <c r="F15" s="31" t="s">
        <v>270</v>
      </c>
      <c r="G15" s="33" t="s">
        <v>23</v>
      </c>
      <c r="H15" s="34">
        <v>80.810999999999993</v>
      </c>
      <c r="I15" s="34">
        <v>111.71646681173084</v>
      </c>
      <c r="J15" s="34">
        <v>91.83</v>
      </c>
      <c r="K15" s="34">
        <v>126.95</v>
      </c>
      <c r="L15" s="34">
        <v>97.36</v>
      </c>
      <c r="M15" s="34">
        <v>134.59</v>
      </c>
      <c r="N15" s="34">
        <v>97.36</v>
      </c>
      <c r="O15" s="34">
        <v>134.59</v>
      </c>
      <c r="P15" s="34">
        <v>97.95</v>
      </c>
      <c r="Q15" s="34">
        <v>135.41</v>
      </c>
      <c r="R15" s="34">
        <v>97.95</v>
      </c>
      <c r="S15" s="34">
        <v>135.41</v>
      </c>
      <c r="T15" s="34">
        <v>98.55</v>
      </c>
      <c r="U15" s="34">
        <v>136.24</v>
      </c>
      <c r="V15" s="34">
        <v>98.55</v>
      </c>
      <c r="W15" s="34">
        <v>136.24</v>
      </c>
      <c r="X15" s="34">
        <v>101.40300000000001</v>
      </c>
      <c r="Y15" s="34">
        <v>139.63999999999999</v>
      </c>
    </row>
    <row r="16" spans="1:25" x14ac:dyDescent="0.2">
      <c r="A16" s="29">
        <v>100</v>
      </c>
      <c r="B16" s="30">
        <v>7896206402105</v>
      </c>
      <c r="C16" s="31">
        <v>1161800950058</v>
      </c>
      <c r="D16" s="31">
        <v>502300301111217</v>
      </c>
      <c r="E16" s="32" t="s">
        <v>33</v>
      </c>
      <c r="F16" s="31" t="s">
        <v>270</v>
      </c>
      <c r="G16" s="33" t="s">
        <v>23</v>
      </c>
      <c r="H16" s="34">
        <v>63.968200000000003</v>
      </c>
      <c r="I16" s="34">
        <v>88.432283876033736</v>
      </c>
      <c r="J16" s="34">
        <v>72.69</v>
      </c>
      <c r="K16" s="34">
        <v>100.49</v>
      </c>
      <c r="L16" s="34">
        <v>77.069999999999993</v>
      </c>
      <c r="M16" s="34">
        <v>106.54</v>
      </c>
      <c r="N16" s="34">
        <v>77.069999999999993</v>
      </c>
      <c r="O16" s="34">
        <v>106.54</v>
      </c>
      <c r="P16" s="34">
        <v>77.540000000000006</v>
      </c>
      <c r="Q16" s="34">
        <v>107.19</v>
      </c>
      <c r="R16" s="34">
        <v>77.540000000000006</v>
      </c>
      <c r="S16" s="34">
        <v>107.19</v>
      </c>
      <c r="T16" s="34">
        <v>78.010000000000005</v>
      </c>
      <c r="U16" s="34">
        <v>107.84</v>
      </c>
      <c r="V16" s="34">
        <v>78.010000000000005</v>
      </c>
      <c r="W16" s="34">
        <v>107.84</v>
      </c>
      <c r="X16" s="34">
        <v>80.268000000000001</v>
      </c>
      <c r="Y16" s="34">
        <v>110.54</v>
      </c>
    </row>
    <row r="17" spans="1:25" x14ac:dyDescent="0.2">
      <c r="A17" s="29">
        <v>101</v>
      </c>
      <c r="B17" s="30">
        <v>7896206401146</v>
      </c>
      <c r="C17" s="31">
        <v>1161800950066</v>
      </c>
      <c r="D17" s="31">
        <v>502300302116212</v>
      </c>
      <c r="E17" s="32" t="s">
        <v>34</v>
      </c>
      <c r="F17" s="31" t="s">
        <v>270</v>
      </c>
      <c r="G17" s="33" t="s">
        <v>23</v>
      </c>
      <c r="H17" s="34">
        <v>87.379199999999997</v>
      </c>
      <c r="I17" s="34">
        <v>120.79661799551536</v>
      </c>
      <c r="J17" s="34">
        <v>99.29</v>
      </c>
      <c r="K17" s="34">
        <v>137.26</v>
      </c>
      <c r="L17" s="34">
        <v>105.28</v>
      </c>
      <c r="M17" s="34">
        <v>145.54</v>
      </c>
      <c r="N17" s="34">
        <v>105.28</v>
      </c>
      <c r="O17" s="34">
        <v>145.54</v>
      </c>
      <c r="P17" s="34">
        <v>105.91</v>
      </c>
      <c r="Q17" s="34">
        <v>146.41</v>
      </c>
      <c r="R17" s="34">
        <v>105.91</v>
      </c>
      <c r="S17" s="34">
        <v>146.41</v>
      </c>
      <c r="T17" s="34">
        <v>106.56</v>
      </c>
      <c r="U17" s="34">
        <v>147.31</v>
      </c>
      <c r="V17" s="34">
        <v>106.56</v>
      </c>
      <c r="W17" s="34">
        <v>147.31</v>
      </c>
      <c r="X17" s="34">
        <v>109.645</v>
      </c>
      <c r="Y17" s="34">
        <v>150.99</v>
      </c>
    </row>
    <row r="18" spans="1:25" x14ac:dyDescent="0.2">
      <c r="A18" s="29">
        <v>191</v>
      </c>
      <c r="B18" s="30">
        <v>7896206403188</v>
      </c>
      <c r="C18" s="31">
        <v>1161800950112</v>
      </c>
      <c r="D18" s="31">
        <v>502300309110211</v>
      </c>
      <c r="E18" s="32" t="s">
        <v>300</v>
      </c>
      <c r="F18" s="31" t="s">
        <v>270</v>
      </c>
      <c r="G18" s="33" t="s">
        <v>23</v>
      </c>
      <c r="H18" s="34">
        <v>137.07119999999998</v>
      </c>
      <c r="I18" s="34">
        <v>189.49289286909109</v>
      </c>
      <c r="J18" s="34">
        <v>155.76</v>
      </c>
      <c r="K18" s="34">
        <v>215.33</v>
      </c>
      <c r="L18" s="34">
        <v>165.15</v>
      </c>
      <c r="M18" s="34">
        <v>228.31</v>
      </c>
      <c r="N18" s="34">
        <v>165.15</v>
      </c>
      <c r="O18" s="34">
        <v>228.31</v>
      </c>
      <c r="P18" s="34">
        <v>166.15</v>
      </c>
      <c r="Q18" s="34">
        <v>229.69</v>
      </c>
      <c r="R18" s="34">
        <v>166.15</v>
      </c>
      <c r="S18" s="34">
        <v>229.69</v>
      </c>
      <c r="T18" s="34">
        <v>167.16</v>
      </c>
      <c r="U18" s="34">
        <v>231.09</v>
      </c>
      <c r="V18" s="34">
        <v>167.16</v>
      </c>
      <c r="W18" s="34">
        <v>231.09</v>
      </c>
      <c r="X18" s="34">
        <v>171.999</v>
      </c>
      <c r="Y18" s="34">
        <v>236.87</v>
      </c>
    </row>
    <row r="19" spans="1:25" x14ac:dyDescent="0.2">
      <c r="A19" s="29">
        <v>194</v>
      </c>
      <c r="B19" s="30">
        <v>7896206403119</v>
      </c>
      <c r="C19" s="31">
        <v>1161802350015</v>
      </c>
      <c r="D19" s="31">
        <v>502306201117311</v>
      </c>
      <c r="E19" s="32" t="s">
        <v>24</v>
      </c>
      <c r="F19" s="31" t="s">
        <v>25</v>
      </c>
      <c r="G19" s="33" t="s">
        <v>23</v>
      </c>
      <c r="H19" s="34">
        <v>22.2302</v>
      </c>
      <c r="I19" s="34">
        <v>30.731947389812515</v>
      </c>
      <c r="J19" s="34">
        <v>25.26</v>
      </c>
      <c r="K19" s="34">
        <v>34.92</v>
      </c>
      <c r="L19" s="34">
        <v>26.78</v>
      </c>
      <c r="M19" s="34">
        <v>37.020000000000003</v>
      </c>
      <c r="N19" s="34">
        <v>26.78</v>
      </c>
      <c r="O19" s="34">
        <v>37.020000000000003</v>
      </c>
      <c r="P19" s="34">
        <v>26.95</v>
      </c>
      <c r="Q19" s="34">
        <v>37.26</v>
      </c>
      <c r="R19" s="34">
        <v>26.95</v>
      </c>
      <c r="S19" s="34">
        <v>37.26</v>
      </c>
      <c r="T19" s="34">
        <v>27.11</v>
      </c>
      <c r="U19" s="34">
        <v>37.479999999999997</v>
      </c>
      <c r="V19" s="34">
        <v>27.11</v>
      </c>
      <c r="W19" s="34">
        <v>37.479999999999997</v>
      </c>
      <c r="X19" s="34">
        <v>27.893999999999998</v>
      </c>
      <c r="Y19" s="34">
        <v>38.42</v>
      </c>
    </row>
    <row r="20" spans="1:25" x14ac:dyDescent="0.2">
      <c r="A20" s="29">
        <v>192</v>
      </c>
      <c r="B20" s="30">
        <v>7896206403126</v>
      </c>
      <c r="C20" s="31">
        <v>1161802350023</v>
      </c>
      <c r="D20" s="31">
        <v>502306202113318</v>
      </c>
      <c r="E20" s="32" t="s">
        <v>26</v>
      </c>
      <c r="F20" s="31" t="s">
        <v>25</v>
      </c>
      <c r="G20" s="33" t="s">
        <v>23</v>
      </c>
      <c r="H20" s="34">
        <v>66.706999999999994</v>
      </c>
      <c r="I20" s="34">
        <v>92.218514207349614</v>
      </c>
      <c r="J20" s="34">
        <v>75.8</v>
      </c>
      <c r="K20" s="34">
        <v>104.79</v>
      </c>
      <c r="L20" s="34">
        <v>80.37</v>
      </c>
      <c r="M20" s="34">
        <v>111.11</v>
      </c>
      <c r="N20" s="34">
        <v>80.37</v>
      </c>
      <c r="O20" s="34">
        <v>111.11</v>
      </c>
      <c r="P20" s="34">
        <v>80.86</v>
      </c>
      <c r="Q20" s="34">
        <v>111.78</v>
      </c>
      <c r="R20" s="34">
        <v>80.86</v>
      </c>
      <c r="S20" s="34">
        <v>111.78</v>
      </c>
      <c r="T20" s="34">
        <v>81.349999999999994</v>
      </c>
      <c r="U20" s="34">
        <v>112.46</v>
      </c>
      <c r="V20" s="34">
        <v>81.349999999999994</v>
      </c>
      <c r="W20" s="34">
        <v>112.46</v>
      </c>
      <c r="X20" s="34">
        <v>83.704999999999998</v>
      </c>
      <c r="Y20" s="34">
        <v>115.27</v>
      </c>
    </row>
    <row r="21" spans="1:25" x14ac:dyDescent="0.2">
      <c r="A21" s="29">
        <v>195</v>
      </c>
      <c r="B21" s="30">
        <v>7896206403133</v>
      </c>
      <c r="C21" s="31">
        <v>1161802350031</v>
      </c>
      <c r="D21" s="31">
        <v>502306203111319</v>
      </c>
      <c r="E21" s="32" t="s">
        <v>27</v>
      </c>
      <c r="F21" s="31" t="s">
        <v>25</v>
      </c>
      <c r="G21" s="33" t="s">
        <v>23</v>
      </c>
      <c r="H21" s="34">
        <v>26.215399999999999</v>
      </c>
      <c r="I21" s="34">
        <v>36.241252602445819</v>
      </c>
      <c r="J21" s="34">
        <v>29.79</v>
      </c>
      <c r="K21" s="34">
        <v>41.18</v>
      </c>
      <c r="L21" s="34">
        <v>31.58</v>
      </c>
      <c r="M21" s="34">
        <v>43.66</v>
      </c>
      <c r="N21" s="34">
        <v>31.58</v>
      </c>
      <c r="O21" s="34">
        <v>43.66</v>
      </c>
      <c r="P21" s="34">
        <v>31.78</v>
      </c>
      <c r="Q21" s="34">
        <v>43.93</v>
      </c>
      <c r="R21" s="34">
        <v>31.78</v>
      </c>
      <c r="S21" s="34">
        <v>43.93</v>
      </c>
      <c r="T21" s="34">
        <v>31.97</v>
      </c>
      <c r="U21" s="34">
        <v>44.2</v>
      </c>
      <c r="V21" s="34">
        <v>31.97</v>
      </c>
      <c r="W21" s="34">
        <v>44.2</v>
      </c>
      <c r="X21" s="34">
        <v>32.895000000000003</v>
      </c>
      <c r="Y21" s="34">
        <v>45.3</v>
      </c>
    </row>
    <row r="22" spans="1:25" x14ac:dyDescent="0.2">
      <c r="A22" s="29">
        <v>193</v>
      </c>
      <c r="B22" s="30">
        <v>7896206403140</v>
      </c>
      <c r="C22" s="31">
        <v>1161802350041</v>
      </c>
      <c r="D22" s="31">
        <v>502306204116314</v>
      </c>
      <c r="E22" s="32" t="s">
        <v>28</v>
      </c>
      <c r="F22" s="31" t="s">
        <v>25</v>
      </c>
      <c r="G22" s="33" t="s">
        <v>23</v>
      </c>
      <c r="H22" s="34">
        <v>78.72</v>
      </c>
      <c r="I22" s="34">
        <v>108.82578197794177</v>
      </c>
      <c r="J22" s="34">
        <v>89.45</v>
      </c>
      <c r="K22" s="34">
        <v>123.66</v>
      </c>
      <c r="L22" s="34">
        <v>94.84</v>
      </c>
      <c r="M22" s="34">
        <v>131.11000000000001</v>
      </c>
      <c r="N22" s="34">
        <v>94.84</v>
      </c>
      <c r="O22" s="34">
        <v>131.11000000000001</v>
      </c>
      <c r="P22" s="34">
        <v>95.42</v>
      </c>
      <c r="Q22" s="34">
        <v>131.91</v>
      </c>
      <c r="R22" s="34">
        <v>95.42</v>
      </c>
      <c r="S22" s="34">
        <v>131.91</v>
      </c>
      <c r="T22" s="34">
        <v>96</v>
      </c>
      <c r="U22" s="34">
        <v>132.71</v>
      </c>
      <c r="V22" s="34">
        <v>96</v>
      </c>
      <c r="W22" s="34">
        <v>132.71</v>
      </c>
      <c r="X22" s="34">
        <v>98.778999999999996</v>
      </c>
      <c r="Y22" s="34">
        <v>136.03</v>
      </c>
    </row>
    <row r="23" spans="1:25" x14ac:dyDescent="0.2">
      <c r="A23" s="29">
        <v>104</v>
      </c>
      <c r="B23" s="30">
        <v>7896206402075</v>
      </c>
      <c r="C23" s="31">
        <v>1161800830117</v>
      </c>
      <c r="D23" s="31">
        <v>502300401114218</v>
      </c>
      <c r="E23" s="32" t="s">
        <v>29</v>
      </c>
      <c r="F23" s="31" t="s">
        <v>269</v>
      </c>
      <c r="G23" s="33" t="s">
        <v>23</v>
      </c>
      <c r="H23" s="34">
        <v>57.728000000000002</v>
      </c>
      <c r="I23" s="34">
        <v>79.805573450490641</v>
      </c>
      <c r="J23" s="34">
        <v>65.599999999999994</v>
      </c>
      <c r="K23" s="34">
        <v>90.69</v>
      </c>
      <c r="L23" s="34">
        <v>69.55</v>
      </c>
      <c r="M23" s="34">
        <v>96.15</v>
      </c>
      <c r="N23" s="34">
        <v>69.55</v>
      </c>
      <c r="O23" s="34">
        <v>96.15</v>
      </c>
      <c r="P23" s="34">
        <v>69.97</v>
      </c>
      <c r="Q23" s="34">
        <v>96.73</v>
      </c>
      <c r="R23" s="34">
        <v>69.97</v>
      </c>
      <c r="S23" s="34">
        <v>96.73</v>
      </c>
      <c r="T23" s="34">
        <v>70.400000000000006</v>
      </c>
      <c r="U23" s="34">
        <v>97.32</v>
      </c>
      <c r="V23" s="34">
        <v>70.400000000000006</v>
      </c>
      <c r="W23" s="34">
        <v>97.32</v>
      </c>
      <c r="X23" s="34">
        <v>72.438000000000002</v>
      </c>
      <c r="Y23" s="34">
        <v>99.76</v>
      </c>
    </row>
    <row r="24" spans="1:25" x14ac:dyDescent="0.2">
      <c r="A24" s="29">
        <v>105</v>
      </c>
      <c r="B24" s="30">
        <v>7896206402082</v>
      </c>
      <c r="C24" s="31">
        <v>1161800830125</v>
      </c>
      <c r="D24" s="31">
        <v>502300402110216</v>
      </c>
      <c r="E24" s="32" t="s">
        <v>30</v>
      </c>
      <c r="F24" s="31" t="s">
        <v>269</v>
      </c>
      <c r="G24" s="33" t="s">
        <v>23</v>
      </c>
      <c r="H24" s="34">
        <v>78.654399999999995</v>
      </c>
      <c r="I24" s="34">
        <v>108.73509382629348</v>
      </c>
      <c r="J24" s="34">
        <v>89.38</v>
      </c>
      <c r="K24" s="34">
        <v>123.56</v>
      </c>
      <c r="L24" s="34">
        <v>94.76</v>
      </c>
      <c r="M24" s="34">
        <v>131</v>
      </c>
      <c r="N24" s="34">
        <v>94.76</v>
      </c>
      <c r="O24" s="34">
        <v>131</v>
      </c>
      <c r="P24" s="34">
        <v>95.34</v>
      </c>
      <c r="Q24" s="34">
        <v>131.80000000000001</v>
      </c>
      <c r="R24" s="34">
        <v>95.34</v>
      </c>
      <c r="S24" s="34">
        <v>131.80000000000001</v>
      </c>
      <c r="T24" s="34">
        <v>95.92</v>
      </c>
      <c r="U24" s="34">
        <v>132.6</v>
      </c>
      <c r="V24" s="34">
        <v>95.92</v>
      </c>
      <c r="W24" s="34">
        <v>132.6</v>
      </c>
      <c r="X24" s="34">
        <v>98.697000000000003</v>
      </c>
      <c r="Y24" s="34">
        <v>135.91999999999999</v>
      </c>
    </row>
    <row r="25" spans="1:25" x14ac:dyDescent="0.2">
      <c r="A25" s="29">
        <v>106</v>
      </c>
      <c r="B25" s="30">
        <v>7896206402419</v>
      </c>
      <c r="C25" s="31">
        <v>1161800830011</v>
      </c>
      <c r="D25" s="31">
        <v>502300403117214</v>
      </c>
      <c r="E25" s="32" t="s">
        <v>31</v>
      </c>
      <c r="F25" s="31" t="s">
        <v>269</v>
      </c>
      <c r="G25" s="33" t="s">
        <v>23</v>
      </c>
      <c r="H25" s="34">
        <v>50.831800000000001</v>
      </c>
      <c r="I25" s="34">
        <v>70.271981508464691</v>
      </c>
      <c r="J25" s="34">
        <v>57.76</v>
      </c>
      <c r="K25" s="34">
        <v>79.849999999999994</v>
      </c>
      <c r="L25" s="34">
        <v>61.24</v>
      </c>
      <c r="M25" s="34">
        <v>84.66</v>
      </c>
      <c r="N25" s="34">
        <v>61.24</v>
      </c>
      <c r="O25" s="34">
        <v>84.66</v>
      </c>
      <c r="P25" s="34">
        <v>61.61</v>
      </c>
      <c r="Q25" s="34">
        <v>85.17</v>
      </c>
      <c r="R25" s="34">
        <v>61.61</v>
      </c>
      <c r="S25" s="34">
        <v>85.17</v>
      </c>
      <c r="T25" s="34">
        <v>61.99</v>
      </c>
      <c r="U25" s="34">
        <v>85.7</v>
      </c>
      <c r="V25" s="34">
        <v>61.99</v>
      </c>
      <c r="W25" s="34">
        <v>85.7</v>
      </c>
      <c r="X25" s="34">
        <v>63.783999999999999</v>
      </c>
      <c r="Y25" s="34">
        <v>87.84</v>
      </c>
    </row>
    <row r="26" spans="1:25" x14ac:dyDescent="0.2">
      <c r="A26" s="29">
        <v>107</v>
      </c>
      <c r="B26" s="30">
        <v>7896206402426</v>
      </c>
      <c r="C26" s="31">
        <v>1161800830028</v>
      </c>
      <c r="D26" s="31">
        <v>502300404113212</v>
      </c>
      <c r="E26" s="32" t="s">
        <v>32</v>
      </c>
      <c r="F26" s="31" t="s">
        <v>269</v>
      </c>
      <c r="G26" s="33" t="s">
        <v>23</v>
      </c>
      <c r="H26" s="34">
        <v>76.276399999999995</v>
      </c>
      <c r="I26" s="34">
        <v>105.44764832904316</v>
      </c>
      <c r="J26" s="34">
        <v>86.68</v>
      </c>
      <c r="K26" s="34">
        <v>119.83</v>
      </c>
      <c r="L26" s="34">
        <v>91.9</v>
      </c>
      <c r="M26" s="34">
        <v>127.05</v>
      </c>
      <c r="N26" s="34">
        <v>91.9</v>
      </c>
      <c r="O26" s="34">
        <v>127.05</v>
      </c>
      <c r="P26" s="34">
        <v>92.46</v>
      </c>
      <c r="Q26" s="34">
        <v>127.82</v>
      </c>
      <c r="R26" s="34">
        <v>92.46</v>
      </c>
      <c r="S26" s="34">
        <v>127.82</v>
      </c>
      <c r="T26" s="34">
        <v>93.02</v>
      </c>
      <c r="U26" s="34">
        <v>128.59</v>
      </c>
      <c r="V26" s="34">
        <v>93.02</v>
      </c>
      <c r="W26" s="34">
        <v>128.59</v>
      </c>
      <c r="X26" s="34">
        <v>95.712999999999994</v>
      </c>
      <c r="Y26" s="34">
        <v>131.82</v>
      </c>
    </row>
    <row r="27" spans="1:25" x14ac:dyDescent="0.2">
      <c r="A27" s="29">
        <v>111</v>
      </c>
      <c r="B27" s="30">
        <v>7896206400064</v>
      </c>
      <c r="C27" s="31">
        <v>1161800030056</v>
      </c>
      <c r="D27" s="31">
        <v>502300501119319</v>
      </c>
      <c r="E27" s="32" t="s">
        <v>37</v>
      </c>
      <c r="F27" s="31" t="s">
        <v>38</v>
      </c>
      <c r="G27" s="33" t="s">
        <v>23</v>
      </c>
      <c r="H27" s="34">
        <v>51.815799999999996</v>
      </c>
      <c r="I27" s="34">
        <v>71.632303783188959</v>
      </c>
      <c r="J27" s="34">
        <v>58.88</v>
      </c>
      <c r="K27" s="34">
        <v>81.400000000000006</v>
      </c>
      <c r="L27" s="34">
        <v>62.42</v>
      </c>
      <c r="M27" s="34">
        <v>86.29</v>
      </c>
      <c r="N27" s="34">
        <v>62.42</v>
      </c>
      <c r="O27" s="34">
        <v>86.29</v>
      </c>
      <c r="P27" s="34">
        <v>62.8</v>
      </c>
      <c r="Q27" s="34">
        <v>86.82</v>
      </c>
      <c r="R27" s="34">
        <v>62.8</v>
      </c>
      <c r="S27" s="34">
        <v>86.82</v>
      </c>
      <c r="T27" s="34">
        <v>63.19</v>
      </c>
      <c r="U27" s="34">
        <v>87.35</v>
      </c>
      <c r="V27" s="34">
        <v>63.19</v>
      </c>
      <c r="W27" s="34">
        <v>87.35</v>
      </c>
      <c r="X27" s="34">
        <v>65.019000000000005</v>
      </c>
      <c r="Y27" s="34">
        <v>89.54</v>
      </c>
    </row>
    <row r="28" spans="1:25" x14ac:dyDescent="0.2">
      <c r="A28" s="29">
        <v>108</v>
      </c>
      <c r="B28" s="30">
        <v>7896206400996</v>
      </c>
      <c r="C28" s="31">
        <v>1161800030080</v>
      </c>
      <c r="D28" s="31">
        <v>502300502115317</v>
      </c>
      <c r="E28" s="32" t="s">
        <v>39</v>
      </c>
      <c r="F28" s="31" t="s">
        <v>38</v>
      </c>
      <c r="G28" s="33" t="s">
        <v>23</v>
      </c>
      <c r="H28" s="34">
        <v>19.474999999999998</v>
      </c>
      <c r="I28" s="34">
        <v>26.923045020584549</v>
      </c>
      <c r="J28" s="34">
        <v>22.13</v>
      </c>
      <c r="K28" s="34">
        <v>30.59</v>
      </c>
      <c r="L28" s="34">
        <v>23.46</v>
      </c>
      <c r="M28" s="34">
        <v>32.43</v>
      </c>
      <c r="N28" s="34">
        <v>23.46</v>
      </c>
      <c r="O28" s="34">
        <v>32.43</v>
      </c>
      <c r="P28" s="34">
        <v>23.6</v>
      </c>
      <c r="Q28" s="34">
        <v>32.630000000000003</v>
      </c>
      <c r="R28" s="34">
        <v>23.6</v>
      </c>
      <c r="S28" s="34">
        <v>32.630000000000003</v>
      </c>
      <c r="T28" s="34">
        <v>23.75</v>
      </c>
      <c r="U28" s="34">
        <v>32.83</v>
      </c>
      <c r="V28" s="34">
        <v>23.75</v>
      </c>
      <c r="W28" s="34">
        <v>32.83</v>
      </c>
      <c r="X28" s="34">
        <v>24.437000000000001</v>
      </c>
      <c r="Y28" s="34">
        <v>33.65</v>
      </c>
    </row>
    <row r="29" spans="1:25" x14ac:dyDescent="0.2">
      <c r="A29" s="29">
        <v>109</v>
      </c>
      <c r="B29" s="30">
        <v>7896206400057</v>
      </c>
      <c r="C29" s="31">
        <v>1161800030031</v>
      </c>
      <c r="D29" s="31">
        <v>502300503111315</v>
      </c>
      <c r="E29" s="32" t="s">
        <v>40</v>
      </c>
      <c r="F29" s="31" t="s">
        <v>38</v>
      </c>
      <c r="G29" s="33" t="s">
        <v>23</v>
      </c>
      <c r="H29" s="34">
        <v>29.938199999999995</v>
      </c>
      <c r="I29" s="34">
        <v>41.387805208485972</v>
      </c>
      <c r="J29" s="34">
        <v>34.020000000000003</v>
      </c>
      <c r="K29" s="34">
        <v>47.03</v>
      </c>
      <c r="L29" s="34">
        <v>36.07</v>
      </c>
      <c r="M29" s="34">
        <v>49.86</v>
      </c>
      <c r="N29" s="34">
        <v>36.07</v>
      </c>
      <c r="O29" s="34">
        <v>49.86</v>
      </c>
      <c r="P29" s="34">
        <v>36.29</v>
      </c>
      <c r="Q29" s="34">
        <v>50.17</v>
      </c>
      <c r="R29" s="34">
        <v>36.29</v>
      </c>
      <c r="S29" s="34">
        <v>50.17</v>
      </c>
      <c r="T29" s="34">
        <v>36.51</v>
      </c>
      <c r="U29" s="34">
        <v>50.48</v>
      </c>
      <c r="V29" s="34">
        <v>36.51</v>
      </c>
      <c r="W29" s="34">
        <v>50.48</v>
      </c>
      <c r="X29" s="34">
        <v>37.567</v>
      </c>
      <c r="Y29" s="34">
        <v>51.74</v>
      </c>
    </row>
    <row r="30" spans="1:25" x14ac:dyDescent="0.2">
      <c r="A30" s="29">
        <v>207</v>
      </c>
      <c r="B30" s="30">
        <v>7896206407612</v>
      </c>
      <c r="C30" s="31">
        <v>1161800030102</v>
      </c>
      <c r="D30" s="31">
        <v>502315030023903</v>
      </c>
      <c r="E30" s="32" t="s">
        <v>41</v>
      </c>
      <c r="F30" s="31" t="s">
        <v>38</v>
      </c>
      <c r="G30" s="33" t="s">
        <v>23</v>
      </c>
      <c r="H30" s="34">
        <v>20.860800000000001</v>
      </c>
      <c r="I30" s="34">
        <v>28.838832224154572</v>
      </c>
      <c r="J30" s="34">
        <v>23.7</v>
      </c>
      <c r="K30" s="34">
        <v>32.76</v>
      </c>
      <c r="L30" s="34">
        <v>25.13</v>
      </c>
      <c r="M30" s="34">
        <v>34.74</v>
      </c>
      <c r="N30" s="34">
        <v>25.13</v>
      </c>
      <c r="O30" s="34">
        <v>34.74</v>
      </c>
      <c r="P30" s="34">
        <v>25.28</v>
      </c>
      <c r="Q30" s="34">
        <v>34.950000000000003</v>
      </c>
      <c r="R30" s="34">
        <v>25.28</v>
      </c>
      <c r="S30" s="34">
        <v>34.950000000000003</v>
      </c>
      <c r="T30" s="34">
        <v>25.44</v>
      </c>
      <c r="U30" s="34">
        <v>35.159999999999997</v>
      </c>
      <c r="V30" s="34">
        <v>25.44</v>
      </c>
      <c r="W30" s="34">
        <v>35.159999999999997</v>
      </c>
      <c r="X30" s="34">
        <v>26.175999999999998</v>
      </c>
      <c r="Y30" s="34">
        <v>36.04</v>
      </c>
    </row>
    <row r="31" spans="1:25" x14ac:dyDescent="0.2">
      <c r="A31" s="29"/>
      <c r="B31" s="30">
        <v>7896206407629</v>
      </c>
      <c r="C31" s="31">
        <v>1161800030110</v>
      </c>
      <c r="D31" s="31">
        <v>502315030024003</v>
      </c>
      <c r="E31" s="32" t="s">
        <v>42</v>
      </c>
      <c r="F31" s="31" t="s">
        <v>38</v>
      </c>
      <c r="G31" s="33" t="s">
        <v>23</v>
      </c>
      <c r="H31" s="34">
        <v>41.721600000000002</v>
      </c>
      <c r="I31" s="34">
        <v>57.677664448309145</v>
      </c>
      <c r="J31" s="34">
        <v>47.41</v>
      </c>
      <c r="K31" s="34">
        <v>65.540000000000006</v>
      </c>
      <c r="L31" s="34">
        <v>50.27</v>
      </c>
      <c r="M31" s="34">
        <v>69.5</v>
      </c>
      <c r="N31" s="34">
        <v>50.27</v>
      </c>
      <c r="O31" s="34">
        <v>69.5</v>
      </c>
      <c r="P31" s="34">
        <v>50.57</v>
      </c>
      <c r="Q31" s="34">
        <v>69.91</v>
      </c>
      <c r="R31" s="34">
        <v>50.57</v>
      </c>
      <c r="S31" s="34">
        <v>69.91</v>
      </c>
      <c r="T31" s="34">
        <v>50.88</v>
      </c>
      <c r="U31" s="34">
        <v>70.34</v>
      </c>
      <c r="V31" s="34">
        <v>50.88</v>
      </c>
      <c r="W31" s="34">
        <v>70.34</v>
      </c>
      <c r="X31" s="34">
        <v>52.353000000000002</v>
      </c>
      <c r="Y31" s="34">
        <v>72.09</v>
      </c>
    </row>
    <row r="32" spans="1:25" x14ac:dyDescent="0.2">
      <c r="A32" s="29">
        <v>208</v>
      </c>
      <c r="B32" s="30">
        <v>7896206407636</v>
      </c>
      <c r="C32" s="31">
        <v>1161800030129</v>
      </c>
      <c r="D32" s="31">
        <v>502315030024103</v>
      </c>
      <c r="E32" s="32" t="s">
        <v>43</v>
      </c>
      <c r="F32" s="31" t="s">
        <v>38</v>
      </c>
      <c r="G32" s="33" t="s">
        <v>23</v>
      </c>
      <c r="H32" s="34">
        <v>32.0702</v>
      </c>
      <c r="I32" s="34">
        <v>44.335170137055236</v>
      </c>
      <c r="J32" s="34">
        <v>36.44</v>
      </c>
      <c r="K32" s="34">
        <v>50.38</v>
      </c>
      <c r="L32" s="34">
        <v>38.64</v>
      </c>
      <c r="M32" s="34">
        <v>53.42</v>
      </c>
      <c r="N32" s="34">
        <v>38.64</v>
      </c>
      <c r="O32" s="34">
        <v>53.42</v>
      </c>
      <c r="P32" s="34">
        <v>38.869999999999997</v>
      </c>
      <c r="Q32" s="34">
        <v>53.74</v>
      </c>
      <c r="R32" s="34">
        <v>38.869999999999997</v>
      </c>
      <c r="S32" s="34">
        <v>53.74</v>
      </c>
      <c r="T32" s="34">
        <v>39.11</v>
      </c>
      <c r="U32" s="34">
        <v>54.07</v>
      </c>
      <c r="V32" s="34">
        <v>39.11</v>
      </c>
      <c r="W32" s="34">
        <v>54.07</v>
      </c>
      <c r="X32" s="34">
        <v>40.241999999999997</v>
      </c>
      <c r="Y32" s="34">
        <v>55.42</v>
      </c>
    </row>
    <row r="33" spans="1:25" x14ac:dyDescent="0.2">
      <c r="A33" s="29"/>
      <c r="B33" s="30">
        <v>7896206407643</v>
      </c>
      <c r="C33" s="31">
        <v>1161800030137</v>
      </c>
      <c r="D33" s="31">
        <v>502315030024203</v>
      </c>
      <c r="E33" s="32" t="s">
        <v>44</v>
      </c>
      <c r="F33" s="31" t="s">
        <v>38</v>
      </c>
      <c r="G33" s="33" t="s">
        <v>23</v>
      </c>
      <c r="H33" s="34">
        <v>64.1404</v>
      </c>
      <c r="I33" s="34">
        <v>88.670340274110472</v>
      </c>
      <c r="J33" s="34">
        <v>72.89</v>
      </c>
      <c r="K33" s="34">
        <v>100.77</v>
      </c>
      <c r="L33" s="34">
        <v>77.28</v>
      </c>
      <c r="M33" s="34">
        <v>106.84</v>
      </c>
      <c r="N33" s="34">
        <v>77.28</v>
      </c>
      <c r="O33" s="34">
        <v>106.84</v>
      </c>
      <c r="P33" s="34">
        <v>77.75</v>
      </c>
      <c r="Q33" s="34">
        <v>107.48</v>
      </c>
      <c r="R33" s="34">
        <v>77.75</v>
      </c>
      <c r="S33" s="34">
        <v>107.48</v>
      </c>
      <c r="T33" s="34">
        <v>78.22</v>
      </c>
      <c r="U33" s="34">
        <v>108.14</v>
      </c>
      <c r="V33" s="34">
        <v>78.22</v>
      </c>
      <c r="W33" s="34">
        <v>108.14</v>
      </c>
      <c r="X33" s="34">
        <v>80.483999999999995</v>
      </c>
      <c r="Y33" s="34">
        <v>110.84</v>
      </c>
    </row>
    <row r="34" spans="1:25" x14ac:dyDescent="0.2">
      <c r="A34" s="29">
        <v>209</v>
      </c>
      <c r="B34" s="30">
        <v>7896206407650</v>
      </c>
      <c r="C34" s="31">
        <v>1161800030145</v>
      </c>
      <c r="D34" s="31">
        <v>502315030024303</v>
      </c>
      <c r="E34" s="32" t="s">
        <v>45</v>
      </c>
      <c r="F34" s="31" t="s">
        <v>38</v>
      </c>
      <c r="G34" s="33" t="s">
        <v>23</v>
      </c>
      <c r="H34" s="34">
        <v>55.522199999999991</v>
      </c>
      <c r="I34" s="34">
        <v>76.756184351317046</v>
      </c>
      <c r="J34" s="34">
        <v>63.09</v>
      </c>
      <c r="K34" s="34">
        <v>87.22</v>
      </c>
      <c r="L34" s="34">
        <v>66.89</v>
      </c>
      <c r="M34" s="34">
        <v>92.47</v>
      </c>
      <c r="N34" s="34">
        <v>66.89</v>
      </c>
      <c r="O34" s="34">
        <v>92.47</v>
      </c>
      <c r="P34" s="34">
        <v>67.3</v>
      </c>
      <c r="Q34" s="34">
        <v>93.04</v>
      </c>
      <c r="R34" s="34">
        <v>67.3</v>
      </c>
      <c r="S34" s="34">
        <v>93.04</v>
      </c>
      <c r="T34" s="34">
        <v>67.709999999999994</v>
      </c>
      <c r="U34" s="34">
        <v>93.61</v>
      </c>
      <c r="V34" s="34">
        <v>67.709999999999994</v>
      </c>
      <c r="W34" s="34">
        <v>93.61</v>
      </c>
      <c r="X34" s="34">
        <v>69.67</v>
      </c>
      <c r="Y34" s="34">
        <v>95.94</v>
      </c>
    </row>
    <row r="35" spans="1:25" x14ac:dyDescent="0.2">
      <c r="A35" s="29"/>
      <c r="B35" s="30">
        <v>7896206407667</v>
      </c>
      <c r="C35" s="31">
        <v>1161800030153</v>
      </c>
      <c r="D35" s="31">
        <v>502315030024403</v>
      </c>
      <c r="E35" s="32" t="s">
        <v>46</v>
      </c>
      <c r="F35" s="31" t="s">
        <v>38</v>
      </c>
      <c r="G35" s="33" t="s">
        <v>23</v>
      </c>
      <c r="H35" s="34">
        <v>111.03619999999999</v>
      </c>
      <c r="I35" s="34">
        <v>153.50103268367806</v>
      </c>
      <c r="J35" s="34">
        <v>126.18</v>
      </c>
      <c r="K35" s="34">
        <v>174.44</v>
      </c>
      <c r="L35" s="34">
        <v>133.78</v>
      </c>
      <c r="M35" s="34">
        <v>184.94</v>
      </c>
      <c r="N35" s="34">
        <v>133.78</v>
      </c>
      <c r="O35" s="34">
        <v>184.94</v>
      </c>
      <c r="P35" s="34">
        <v>134.59</v>
      </c>
      <c r="Q35" s="34">
        <v>186.06</v>
      </c>
      <c r="R35" s="34">
        <v>134.59</v>
      </c>
      <c r="S35" s="34">
        <v>186.06</v>
      </c>
      <c r="T35" s="34">
        <v>135.41</v>
      </c>
      <c r="U35" s="34">
        <v>187.2</v>
      </c>
      <c r="V35" s="34">
        <v>135.41</v>
      </c>
      <c r="W35" s="34">
        <v>187.2</v>
      </c>
      <c r="X35" s="34">
        <v>139.33000000000001</v>
      </c>
      <c r="Y35" s="34">
        <v>191.88</v>
      </c>
    </row>
    <row r="36" spans="1:25" x14ac:dyDescent="0.2">
      <c r="A36" s="29">
        <v>317</v>
      </c>
      <c r="B36" s="30">
        <v>7896206402402</v>
      </c>
      <c r="C36" s="31">
        <v>1161800700078</v>
      </c>
      <c r="D36" s="31">
        <v>502300601131310</v>
      </c>
      <c r="E36" s="32" t="s">
        <v>47</v>
      </c>
      <c r="F36" s="31" t="s">
        <v>48</v>
      </c>
      <c r="G36" s="33" t="s">
        <v>23</v>
      </c>
      <c r="H36" s="34">
        <v>22.492599999999999</v>
      </c>
      <c r="I36" s="34">
        <v>31.094699996405655</v>
      </c>
      <c r="J36" s="34">
        <v>25.56</v>
      </c>
      <c r="K36" s="34">
        <v>35.340000000000003</v>
      </c>
      <c r="L36" s="34">
        <v>27.1</v>
      </c>
      <c r="M36" s="34">
        <v>37.46</v>
      </c>
      <c r="N36" s="34">
        <v>27.1</v>
      </c>
      <c r="O36" s="34">
        <v>37.46</v>
      </c>
      <c r="P36" s="34">
        <v>27.27</v>
      </c>
      <c r="Q36" s="34">
        <v>37.700000000000003</v>
      </c>
      <c r="R36" s="34">
        <v>27.27</v>
      </c>
      <c r="S36" s="34">
        <v>37.700000000000003</v>
      </c>
      <c r="T36" s="34">
        <v>27.43</v>
      </c>
      <c r="U36" s="34">
        <v>37.93</v>
      </c>
      <c r="V36" s="34">
        <v>27.43</v>
      </c>
      <c r="W36" s="34">
        <v>37.93</v>
      </c>
      <c r="X36" s="34">
        <v>28.224</v>
      </c>
      <c r="Y36" s="34">
        <v>38.869999999999997</v>
      </c>
    </row>
    <row r="37" spans="1:25" x14ac:dyDescent="0.2">
      <c r="A37" s="29">
        <v>312</v>
      </c>
      <c r="B37" s="30">
        <v>7896206401245</v>
      </c>
      <c r="C37" s="31">
        <v>1161801030076</v>
      </c>
      <c r="D37" s="31">
        <v>502300801139315</v>
      </c>
      <c r="E37" s="32" t="s">
        <v>49</v>
      </c>
      <c r="F37" s="31" t="s">
        <v>50</v>
      </c>
      <c r="G37" s="33" t="s">
        <v>23</v>
      </c>
      <c r="H37" s="34">
        <v>10.413999999999998</v>
      </c>
      <c r="I37" s="34">
        <v>14.396744074165211</v>
      </c>
      <c r="J37" s="34">
        <v>11.83</v>
      </c>
      <c r="K37" s="34">
        <v>16.350000000000001</v>
      </c>
      <c r="L37" s="34">
        <v>12.54</v>
      </c>
      <c r="M37" s="34">
        <v>17.34</v>
      </c>
      <c r="N37" s="34">
        <v>12.54</v>
      </c>
      <c r="O37" s="34">
        <v>17.34</v>
      </c>
      <c r="P37" s="34">
        <v>12.62</v>
      </c>
      <c r="Q37" s="34">
        <v>17.45</v>
      </c>
      <c r="R37" s="34">
        <v>12.62</v>
      </c>
      <c r="S37" s="34">
        <v>17.45</v>
      </c>
      <c r="T37" s="34">
        <v>12.7</v>
      </c>
      <c r="U37" s="34">
        <v>17.55</v>
      </c>
      <c r="V37" s="34">
        <v>12.7</v>
      </c>
      <c r="W37" s="34">
        <v>17.55</v>
      </c>
      <c r="X37" s="34">
        <v>13.067</v>
      </c>
      <c r="Y37" s="34">
        <v>17.989999999999998</v>
      </c>
    </row>
    <row r="38" spans="1:25" x14ac:dyDescent="0.2">
      <c r="A38" s="29">
        <v>308</v>
      </c>
      <c r="B38" s="30">
        <v>7896206401191</v>
      </c>
      <c r="C38" s="31">
        <v>1161801030092</v>
      </c>
      <c r="D38" s="31">
        <v>502300901133319</v>
      </c>
      <c r="E38" s="32" t="s">
        <v>51</v>
      </c>
      <c r="F38" s="31" t="s">
        <v>52</v>
      </c>
      <c r="G38" s="33" t="s">
        <v>23</v>
      </c>
      <c r="H38" s="34">
        <v>13.964600000000001</v>
      </c>
      <c r="I38" s="34">
        <v>19.305240282128629</v>
      </c>
      <c r="J38" s="34">
        <v>15.87</v>
      </c>
      <c r="K38" s="34">
        <v>21.94</v>
      </c>
      <c r="L38" s="34">
        <v>16.829999999999998</v>
      </c>
      <c r="M38" s="34">
        <v>23.27</v>
      </c>
      <c r="N38" s="34">
        <v>16.829999999999998</v>
      </c>
      <c r="O38" s="34">
        <v>23.27</v>
      </c>
      <c r="P38" s="34">
        <v>16.93</v>
      </c>
      <c r="Q38" s="34">
        <v>23.4</v>
      </c>
      <c r="R38" s="34">
        <v>16.93</v>
      </c>
      <c r="S38" s="34">
        <v>23.4</v>
      </c>
      <c r="T38" s="34">
        <v>17.03</v>
      </c>
      <c r="U38" s="34">
        <v>23.55</v>
      </c>
      <c r="V38" s="34">
        <v>17.03</v>
      </c>
      <c r="W38" s="34">
        <v>23.55</v>
      </c>
      <c r="X38" s="34">
        <v>17.523</v>
      </c>
      <c r="Y38" s="34">
        <v>24.14</v>
      </c>
    </row>
    <row r="39" spans="1:25" x14ac:dyDescent="0.2">
      <c r="A39" s="29">
        <v>201</v>
      </c>
      <c r="B39" s="30">
        <v>7896206403478</v>
      </c>
      <c r="C39" s="31">
        <v>1161802380021</v>
      </c>
      <c r="D39" s="31">
        <v>502306401116211</v>
      </c>
      <c r="E39" s="32" t="s">
        <v>53</v>
      </c>
      <c r="F39" s="31" t="s">
        <v>54</v>
      </c>
      <c r="G39" s="33" t="s">
        <v>23</v>
      </c>
      <c r="H39" s="34">
        <v>64.533999999999992</v>
      </c>
      <c r="I39" s="34">
        <v>89.214469184000166</v>
      </c>
      <c r="J39" s="34">
        <v>73.33</v>
      </c>
      <c r="K39" s="34">
        <v>101.37</v>
      </c>
      <c r="L39" s="34">
        <v>77.75</v>
      </c>
      <c r="M39" s="34">
        <v>107.48</v>
      </c>
      <c r="N39" s="34">
        <v>77.75</v>
      </c>
      <c r="O39" s="34">
        <v>107.48</v>
      </c>
      <c r="P39" s="34">
        <v>78.22</v>
      </c>
      <c r="Q39" s="34">
        <v>108.13</v>
      </c>
      <c r="R39" s="34">
        <v>78.22</v>
      </c>
      <c r="S39" s="34">
        <v>108.13</v>
      </c>
      <c r="T39" s="34">
        <v>78.7</v>
      </c>
      <c r="U39" s="34">
        <v>108.79</v>
      </c>
      <c r="V39" s="34">
        <v>78.7</v>
      </c>
      <c r="W39" s="34">
        <v>108.79</v>
      </c>
      <c r="X39" s="34">
        <v>80.977999999999994</v>
      </c>
      <c r="Y39" s="34">
        <v>111.51</v>
      </c>
    </row>
    <row r="40" spans="1:25" x14ac:dyDescent="0.2">
      <c r="A40" s="29">
        <v>202</v>
      </c>
      <c r="B40" s="30">
        <v>7896206403393</v>
      </c>
      <c r="C40" s="31">
        <v>1161802380038</v>
      </c>
      <c r="D40" s="31">
        <v>502306402112218</v>
      </c>
      <c r="E40" s="32" t="s">
        <v>55</v>
      </c>
      <c r="F40" s="31" t="s">
        <v>54</v>
      </c>
      <c r="G40" s="33" t="s">
        <v>23</v>
      </c>
      <c r="H40" s="34">
        <v>96.7928</v>
      </c>
      <c r="I40" s="34">
        <v>133.81036775704425</v>
      </c>
      <c r="J40" s="34">
        <v>109.99</v>
      </c>
      <c r="K40" s="34">
        <v>152.05000000000001</v>
      </c>
      <c r="L40" s="34">
        <v>116.62</v>
      </c>
      <c r="M40" s="34">
        <v>161.22</v>
      </c>
      <c r="N40" s="34">
        <v>116.62</v>
      </c>
      <c r="O40" s="34">
        <v>161.22</v>
      </c>
      <c r="P40" s="34">
        <v>117.33</v>
      </c>
      <c r="Q40" s="34">
        <v>162.19999999999999</v>
      </c>
      <c r="R40" s="34">
        <v>117.33</v>
      </c>
      <c r="S40" s="34">
        <v>162.19999999999999</v>
      </c>
      <c r="T40" s="34">
        <v>118.04</v>
      </c>
      <c r="U40" s="34">
        <v>163.19</v>
      </c>
      <c r="V40" s="34">
        <v>118.04</v>
      </c>
      <c r="W40" s="34">
        <v>163.19</v>
      </c>
      <c r="X40" s="34">
        <v>121.45699999999999</v>
      </c>
      <c r="Y40" s="34">
        <v>167.26</v>
      </c>
    </row>
    <row r="41" spans="1:25" x14ac:dyDescent="0.2">
      <c r="A41" s="29">
        <v>203</v>
      </c>
      <c r="B41" s="30">
        <v>7896206403409</v>
      </c>
      <c r="C41" s="31">
        <v>1161802380046</v>
      </c>
      <c r="D41" s="31">
        <v>502306403119216</v>
      </c>
      <c r="E41" s="32" t="s">
        <v>56</v>
      </c>
      <c r="F41" s="31" t="s">
        <v>54</v>
      </c>
      <c r="G41" s="33" t="s">
        <v>23</v>
      </c>
      <c r="H41" s="34">
        <v>193.5856</v>
      </c>
      <c r="I41" s="34">
        <v>267.62073551408849</v>
      </c>
      <c r="J41" s="34">
        <v>219.98</v>
      </c>
      <c r="K41" s="34">
        <v>304.11</v>
      </c>
      <c r="L41" s="34">
        <v>233.23</v>
      </c>
      <c r="M41" s="34">
        <v>322.43</v>
      </c>
      <c r="N41" s="34">
        <v>233.23</v>
      </c>
      <c r="O41" s="34">
        <v>322.43</v>
      </c>
      <c r="P41" s="34">
        <v>234.65</v>
      </c>
      <c r="Q41" s="34">
        <v>324.39</v>
      </c>
      <c r="R41" s="34">
        <v>234.65</v>
      </c>
      <c r="S41" s="34">
        <v>324.39</v>
      </c>
      <c r="T41" s="34">
        <v>236.08</v>
      </c>
      <c r="U41" s="34">
        <v>326.36</v>
      </c>
      <c r="V41" s="34">
        <v>236.08</v>
      </c>
      <c r="W41" s="34">
        <v>326.36</v>
      </c>
      <c r="X41" s="34">
        <v>242.91399999999999</v>
      </c>
      <c r="Y41" s="34">
        <v>334.52</v>
      </c>
    </row>
    <row r="42" spans="1:25" x14ac:dyDescent="0.2">
      <c r="A42" s="29">
        <v>315</v>
      </c>
      <c r="B42" s="30">
        <v>7896206402037</v>
      </c>
      <c r="C42" s="31">
        <v>1161800910013</v>
      </c>
      <c r="D42" s="31">
        <v>502301001179310</v>
      </c>
      <c r="E42" s="32" t="s">
        <v>57</v>
      </c>
      <c r="F42" s="31" t="s">
        <v>58</v>
      </c>
      <c r="G42" s="33" t="s">
        <v>23</v>
      </c>
      <c r="H42" s="34">
        <v>18.081</v>
      </c>
      <c r="I42" s="34">
        <v>24.9959217980585</v>
      </c>
      <c r="J42" s="34">
        <v>20.54</v>
      </c>
      <c r="K42" s="34">
        <v>28.4</v>
      </c>
      <c r="L42" s="34">
        <v>21.78</v>
      </c>
      <c r="M42" s="34">
        <v>30.11</v>
      </c>
      <c r="N42" s="34">
        <v>21.78</v>
      </c>
      <c r="O42" s="34">
        <v>30.11</v>
      </c>
      <c r="P42" s="34">
        <v>21.91</v>
      </c>
      <c r="Q42" s="34">
        <v>30.29</v>
      </c>
      <c r="R42" s="34">
        <v>21.91</v>
      </c>
      <c r="S42" s="34">
        <v>30.29</v>
      </c>
      <c r="T42" s="34">
        <v>22.05</v>
      </c>
      <c r="U42" s="34">
        <v>30.48</v>
      </c>
      <c r="V42" s="34">
        <v>22.05</v>
      </c>
      <c r="W42" s="34">
        <v>30.48</v>
      </c>
      <c r="X42" s="34">
        <v>22.687999999999999</v>
      </c>
      <c r="Y42" s="34">
        <v>31.24</v>
      </c>
    </row>
    <row r="43" spans="1:25" x14ac:dyDescent="0.2">
      <c r="A43" s="29">
        <v>316</v>
      </c>
      <c r="B43" s="30">
        <v>7896206402044</v>
      </c>
      <c r="C43" s="31">
        <v>1161800910031</v>
      </c>
      <c r="D43" s="31">
        <v>502301002175319</v>
      </c>
      <c r="E43" s="32" t="s">
        <v>59</v>
      </c>
      <c r="F43" s="31" t="s">
        <v>58</v>
      </c>
      <c r="G43" s="33" t="s">
        <v>23</v>
      </c>
      <c r="H43" s="34">
        <v>32.037399999999998</v>
      </c>
      <c r="I43" s="34">
        <v>44.289826061231089</v>
      </c>
      <c r="J43" s="34">
        <v>36.409999999999997</v>
      </c>
      <c r="K43" s="34">
        <v>50.33</v>
      </c>
      <c r="L43" s="34">
        <v>38.6</v>
      </c>
      <c r="M43" s="34">
        <v>53.36</v>
      </c>
      <c r="N43" s="34">
        <v>38.6</v>
      </c>
      <c r="O43" s="34">
        <v>53.36</v>
      </c>
      <c r="P43" s="34">
        <v>38.840000000000003</v>
      </c>
      <c r="Q43" s="34">
        <v>53.69</v>
      </c>
      <c r="R43" s="34">
        <v>38.840000000000003</v>
      </c>
      <c r="S43" s="34">
        <v>53.69</v>
      </c>
      <c r="T43" s="34">
        <v>39.07</v>
      </c>
      <c r="U43" s="34">
        <v>54.02</v>
      </c>
      <c r="V43" s="34">
        <v>39.07</v>
      </c>
      <c r="W43" s="34">
        <v>54.02</v>
      </c>
      <c r="X43" s="34">
        <v>40.201000000000001</v>
      </c>
      <c r="Y43" s="34">
        <v>55.37</v>
      </c>
    </row>
    <row r="44" spans="1:25" x14ac:dyDescent="0.2">
      <c r="A44" s="29">
        <v>701</v>
      </c>
      <c r="B44" s="30">
        <v>7896206405984</v>
      </c>
      <c r="C44" s="31">
        <v>1161802460015</v>
      </c>
      <c r="D44" s="31">
        <v>502313020022601</v>
      </c>
      <c r="E44" s="32" t="s">
        <v>60</v>
      </c>
      <c r="F44" s="31" t="s">
        <v>61</v>
      </c>
      <c r="G44" s="33" t="s">
        <v>23</v>
      </c>
      <c r="H44" s="34">
        <v>5931.8061999999991</v>
      </c>
      <c r="I44" s="34">
        <v>8200.3740886255491</v>
      </c>
      <c r="J44" s="34">
        <v>6740.68</v>
      </c>
      <c r="K44" s="34">
        <v>9318.59</v>
      </c>
      <c r="L44" s="34">
        <v>7146.75</v>
      </c>
      <c r="M44" s="34">
        <v>9879.9599999999991</v>
      </c>
      <c r="N44" s="34">
        <v>7146.75</v>
      </c>
      <c r="O44" s="34">
        <v>9879.9599999999991</v>
      </c>
      <c r="P44" s="34">
        <v>7190.06</v>
      </c>
      <c r="Q44" s="34">
        <v>9939.84</v>
      </c>
      <c r="R44" s="34">
        <v>7190.06</v>
      </c>
      <c r="S44" s="34">
        <v>9939.84</v>
      </c>
      <c r="T44" s="34">
        <v>7233.91</v>
      </c>
      <c r="U44" s="34">
        <v>10000.450000000001</v>
      </c>
      <c r="V44" s="34">
        <v>7233.91</v>
      </c>
      <c r="W44" s="34">
        <v>10000.450000000001</v>
      </c>
      <c r="X44" s="34">
        <v>7443.3459999999995</v>
      </c>
      <c r="Y44" s="34">
        <v>10250.459999999999</v>
      </c>
    </row>
    <row r="45" spans="1:25" x14ac:dyDescent="0.2">
      <c r="A45" s="29">
        <v>702</v>
      </c>
      <c r="B45" s="30">
        <v>7896206405991</v>
      </c>
      <c r="C45" s="31">
        <v>1161802460023</v>
      </c>
      <c r="D45" s="31">
        <v>502313020022501</v>
      </c>
      <c r="E45" s="32" t="s">
        <v>62</v>
      </c>
      <c r="F45" s="31" t="s">
        <v>61</v>
      </c>
      <c r="G45" s="33" t="s">
        <v>23</v>
      </c>
      <c r="H45" s="34">
        <v>15755.078199999998</v>
      </c>
      <c r="I45" s="34">
        <v>21780.471357197956</v>
      </c>
      <c r="J45" s="34">
        <v>17903.490000000002</v>
      </c>
      <c r="K45" s="34">
        <v>24750.52</v>
      </c>
      <c r="L45" s="34">
        <v>18982.02</v>
      </c>
      <c r="M45" s="34">
        <v>26241.53</v>
      </c>
      <c r="N45" s="34">
        <v>18982.02</v>
      </c>
      <c r="O45" s="34">
        <v>26241.53</v>
      </c>
      <c r="P45" s="34">
        <v>19097.05</v>
      </c>
      <c r="Q45" s="34">
        <v>26400.55</v>
      </c>
      <c r="R45" s="34">
        <v>19097.05</v>
      </c>
      <c r="S45" s="34">
        <v>26400.55</v>
      </c>
      <c r="T45" s="34">
        <v>19213.509999999998</v>
      </c>
      <c r="U45" s="34">
        <v>26561.54</v>
      </c>
      <c r="V45" s="34">
        <v>19213.509999999998</v>
      </c>
      <c r="W45" s="34">
        <v>26561.54</v>
      </c>
      <c r="X45" s="34">
        <v>19769.778999999999</v>
      </c>
      <c r="Y45" s="34">
        <v>27225.58</v>
      </c>
    </row>
    <row r="46" spans="1:25" x14ac:dyDescent="0.2">
      <c r="A46" s="29">
        <v>704</v>
      </c>
      <c r="B46" s="30">
        <v>7896206400781</v>
      </c>
      <c r="C46" s="31">
        <v>1161800620015</v>
      </c>
      <c r="D46" s="31">
        <v>502301101114318</v>
      </c>
      <c r="E46" s="32" t="s">
        <v>63</v>
      </c>
      <c r="F46" s="31" t="s">
        <v>64</v>
      </c>
      <c r="G46" s="33" t="s">
        <v>23</v>
      </c>
      <c r="H46" s="34">
        <v>649.13659999999993</v>
      </c>
      <c r="I46" s="34">
        <v>897.3932686166462</v>
      </c>
      <c r="J46" s="34">
        <v>737.66</v>
      </c>
      <c r="K46" s="34">
        <v>1019.77</v>
      </c>
      <c r="L46" s="34">
        <v>782.09</v>
      </c>
      <c r="M46" s="34">
        <v>1081.19</v>
      </c>
      <c r="N46" s="34">
        <v>782.09</v>
      </c>
      <c r="O46" s="34">
        <v>1081.19</v>
      </c>
      <c r="P46" s="34">
        <v>786.83</v>
      </c>
      <c r="Q46" s="34">
        <v>1087.75</v>
      </c>
      <c r="R46" s="34">
        <v>786.83</v>
      </c>
      <c r="S46" s="34">
        <v>1087.75</v>
      </c>
      <c r="T46" s="34">
        <v>791.63</v>
      </c>
      <c r="U46" s="34">
        <v>1094.3800000000001</v>
      </c>
      <c r="V46" s="34">
        <v>791.63</v>
      </c>
      <c r="W46" s="34">
        <v>1094.3800000000001</v>
      </c>
      <c r="X46" s="34">
        <v>814.54899999999998</v>
      </c>
      <c r="Y46" s="34">
        <v>1121.74</v>
      </c>
    </row>
    <row r="47" spans="1:25" x14ac:dyDescent="0.2">
      <c r="A47" s="29">
        <v>601</v>
      </c>
      <c r="B47" s="30">
        <v>7896206403270</v>
      </c>
      <c r="C47" s="31">
        <v>1161802390017</v>
      </c>
      <c r="D47" s="31">
        <v>502306501171311</v>
      </c>
      <c r="E47" s="32" t="s">
        <v>65</v>
      </c>
      <c r="F47" s="31" t="s">
        <v>66</v>
      </c>
      <c r="G47" s="33" t="s">
        <v>23</v>
      </c>
      <c r="H47" s="34">
        <v>1563.33</v>
      </c>
      <c r="I47" s="34">
        <v>2161.2120139681874</v>
      </c>
      <c r="J47" s="34">
        <v>1776.51</v>
      </c>
      <c r="K47" s="34">
        <v>2455.92</v>
      </c>
      <c r="L47" s="34">
        <v>1883.53</v>
      </c>
      <c r="M47" s="34">
        <v>2603.87</v>
      </c>
      <c r="N47" s="34">
        <v>1883.53</v>
      </c>
      <c r="O47" s="34">
        <v>2603.87</v>
      </c>
      <c r="P47" s="34">
        <v>1894.94</v>
      </c>
      <c r="Q47" s="34">
        <v>2619.64</v>
      </c>
      <c r="R47" s="34">
        <v>1894.94</v>
      </c>
      <c r="S47" s="34">
        <v>2619.64</v>
      </c>
      <c r="T47" s="34">
        <v>1906.5</v>
      </c>
      <c r="U47" s="34">
        <v>2635.62</v>
      </c>
      <c r="V47" s="34">
        <v>1906.5</v>
      </c>
      <c r="W47" s="34">
        <v>2635.62</v>
      </c>
      <c r="X47" s="34">
        <v>1961.6959999999999</v>
      </c>
      <c r="Y47" s="34">
        <v>2701.51</v>
      </c>
    </row>
    <row r="48" spans="1:25" x14ac:dyDescent="0.2">
      <c r="A48" s="29">
        <v>134</v>
      </c>
      <c r="B48" s="30">
        <v>7896206403638</v>
      </c>
      <c r="C48" s="31">
        <v>1161802000162</v>
      </c>
      <c r="D48" s="31">
        <v>502305306111313</v>
      </c>
      <c r="E48" s="32" t="s">
        <v>67</v>
      </c>
      <c r="F48" s="31" t="s">
        <v>68</v>
      </c>
      <c r="G48" s="33" t="s">
        <v>23</v>
      </c>
      <c r="H48" s="34">
        <v>15.350399999999999</v>
      </c>
      <c r="I48" s="34">
        <v>21.221027485698645</v>
      </c>
      <c r="J48" s="34">
        <v>17.440000000000001</v>
      </c>
      <c r="K48" s="34">
        <v>24.11</v>
      </c>
      <c r="L48" s="34">
        <v>18.489999999999998</v>
      </c>
      <c r="M48" s="34">
        <v>25.56</v>
      </c>
      <c r="N48" s="34">
        <v>18.489999999999998</v>
      </c>
      <c r="O48" s="34">
        <v>25.56</v>
      </c>
      <c r="P48" s="34">
        <v>18.61</v>
      </c>
      <c r="Q48" s="34">
        <v>25.73</v>
      </c>
      <c r="R48" s="34">
        <v>18.61</v>
      </c>
      <c r="S48" s="34">
        <v>25.73</v>
      </c>
      <c r="T48" s="34">
        <v>18.72</v>
      </c>
      <c r="U48" s="34">
        <v>25.88</v>
      </c>
      <c r="V48" s="34">
        <v>18.72</v>
      </c>
      <c r="W48" s="34">
        <v>25.88</v>
      </c>
      <c r="X48" s="34">
        <v>19.260999999999999</v>
      </c>
      <c r="Y48" s="34">
        <v>26.53</v>
      </c>
    </row>
    <row r="49" spans="1:25" x14ac:dyDescent="0.2">
      <c r="A49" s="29">
        <v>132</v>
      </c>
      <c r="B49" s="30">
        <v>7896206403645</v>
      </c>
      <c r="C49" s="31">
        <v>1161802000170</v>
      </c>
      <c r="D49" s="31">
        <v>502305307116319</v>
      </c>
      <c r="E49" s="32" t="s">
        <v>69</v>
      </c>
      <c r="F49" s="31" t="s">
        <v>68</v>
      </c>
      <c r="G49" s="33" t="s">
        <v>23</v>
      </c>
      <c r="H49" s="34">
        <v>46.042999999999999</v>
      </c>
      <c r="I49" s="34">
        <v>63.651746438139902</v>
      </c>
      <c r="J49" s="34">
        <v>52.32</v>
      </c>
      <c r="K49" s="34">
        <v>72.33</v>
      </c>
      <c r="L49" s="34">
        <v>55.47</v>
      </c>
      <c r="M49" s="34">
        <v>76.680000000000007</v>
      </c>
      <c r="N49" s="34">
        <v>55.47</v>
      </c>
      <c r="O49" s="34">
        <v>76.680000000000007</v>
      </c>
      <c r="P49" s="34">
        <v>55.81</v>
      </c>
      <c r="Q49" s="34">
        <v>77.150000000000006</v>
      </c>
      <c r="R49" s="34">
        <v>55.81</v>
      </c>
      <c r="S49" s="34">
        <v>77.150000000000006</v>
      </c>
      <c r="T49" s="34">
        <v>56.15</v>
      </c>
      <c r="U49" s="34">
        <v>77.62</v>
      </c>
      <c r="V49" s="34">
        <v>56.15</v>
      </c>
      <c r="W49" s="34">
        <v>77.62</v>
      </c>
      <c r="X49" s="34">
        <v>57.774999999999999</v>
      </c>
      <c r="Y49" s="34">
        <v>79.56</v>
      </c>
    </row>
    <row r="50" spans="1:25" x14ac:dyDescent="0.2">
      <c r="A50" s="29">
        <v>162</v>
      </c>
      <c r="B50" s="30">
        <v>7896206403652</v>
      </c>
      <c r="C50" s="31">
        <v>1161802000189</v>
      </c>
      <c r="D50" s="31">
        <v>502305308112317</v>
      </c>
      <c r="E50" s="32" t="s">
        <v>70</v>
      </c>
      <c r="F50" s="31" t="s">
        <v>68</v>
      </c>
      <c r="G50" s="33" t="s">
        <v>23</v>
      </c>
      <c r="H50" s="34">
        <v>92.102399999999989</v>
      </c>
      <c r="I50" s="34">
        <v>127.32616491419186</v>
      </c>
      <c r="J50" s="34">
        <v>104.66</v>
      </c>
      <c r="K50" s="34">
        <v>144.69</v>
      </c>
      <c r="L50" s="34">
        <v>110.97</v>
      </c>
      <c r="M50" s="34">
        <v>153.41</v>
      </c>
      <c r="N50" s="34">
        <v>110.97</v>
      </c>
      <c r="O50" s="34">
        <v>153.41</v>
      </c>
      <c r="P50" s="34">
        <v>111.64</v>
      </c>
      <c r="Q50" s="34">
        <v>154.34</v>
      </c>
      <c r="R50" s="34">
        <v>111.64</v>
      </c>
      <c r="S50" s="34">
        <v>154.34</v>
      </c>
      <c r="T50" s="34">
        <v>112.32</v>
      </c>
      <c r="U50" s="34">
        <v>155.28</v>
      </c>
      <c r="V50" s="34">
        <v>112.32</v>
      </c>
      <c r="W50" s="34">
        <v>155.28</v>
      </c>
      <c r="X50" s="34">
        <v>115.571</v>
      </c>
      <c r="Y50" s="34">
        <v>159.16</v>
      </c>
    </row>
    <row r="51" spans="1:25" x14ac:dyDescent="0.2">
      <c r="A51" s="29">
        <v>115</v>
      </c>
      <c r="B51" s="30">
        <v>7896206402372</v>
      </c>
      <c r="C51" s="31">
        <v>1161802000022</v>
      </c>
      <c r="D51" s="31">
        <v>502305304117217</v>
      </c>
      <c r="E51" s="32" t="s">
        <v>71</v>
      </c>
      <c r="F51" s="31" t="s">
        <v>68</v>
      </c>
      <c r="G51" s="33" t="s">
        <v>23</v>
      </c>
      <c r="H51" s="34">
        <v>107.05919999999999</v>
      </c>
      <c r="I51" s="34">
        <v>148.00306349000081</v>
      </c>
      <c r="J51" s="34">
        <v>121.66</v>
      </c>
      <c r="K51" s="34">
        <v>168.19</v>
      </c>
      <c r="L51" s="34">
        <v>128.99</v>
      </c>
      <c r="M51" s="34">
        <v>178.32</v>
      </c>
      <c r="N51" s="34">
        <v>128.99</v>
      </c>
      <c r="O51" s="34">
        <v>178.32</v>
      </c>
      <c r="P51" s="34">
        <v>129.77000000000001</v>
      </c>
      <c r="Q51" s="34">
        <v>179.4</v>
      </c>
      <c r="R51" s="34">
        <v>129.77000000000001</v>
      </c>
      <c r="S51" s="34">
        <v>179.4</v>
      </c>
      <c r="T51" s="34">
        <v>130.56</v>
      </c>
      <c r="U51" s="34">
        <v>180.49</v>
      </c>
      <c r="V51" s="34">
        <v>130.56</v>
      </c>
      <c r="W51" s="34">
        <v>180.49</v>
      </c>
      <c r="X51" s="34">
        <v>134.339</v>
      </c>
      <c r="Y51" s="34">
        <v>185</v>
      </c>
    </row>
    <row r="52" spans="1:25" x14ac:dyDescent="0.2">
      <c r="A52" s="29">
        <v>114</v>
      </c>
      <c r="B52" s="30">
        <v>7896206402365</v>
      </c>
      <c r="C52" s="31">
        <v>1161802000014</v>
      </c>
      <c r="D52" s="31">
        <v>502305301118212</v>
      </c>
      <c r="E52" s="32" t="s">
        <v>72</v>
      </c>
      <c r="F52" s="31" t="s">
        <v>68</v>
      </c>
      <c r="G52" s="33" t="s">
        <v>23</v>
      </c>
      <c r="H52" s="34">
        <v>38.310399999999994</v>
      </c>
      <c r="I52" s="34">
        <v>52.961880562598324</v>
      </c>
      <c r="J52" s="34">
        <v>43.53</v>
      </c>
      <c r="K52" s="34">
        <v>60.18</v>
      </c>
      <c r="L52" s="34">
        <v>46.16</v>
      </c>
      <c r="M52" s="34">
        <v>63.81</v>
      </c>
      <c r="N52" s="34">
        <v>46.16</v>
      </c>
      <c r="O52" s="34">
        <v>63.81</v>
      </c>
      <c r="P52" s="34">
        <v>46.44</v>
      </c>
      <c r="Q52" s="34">
        <v>64.2</v>
      </c>
      <c r="R52" s="34">
        <v>46.44</v>
      </c>
      <c r="S52" s="34">
        <v>64.2</v>
      </c>
      <c r="T52" s="34">
        <v>46.72</v>
      </c>
      <c r="U52" s="34">
        <v>64.59</v>
      </c>
      <c r="V52" s="34">
        <v>46.72</v>
      </c>
      <c r="W52" s="34">
        <v>64.59</v>
      </c>
      <c r="X52" s="34">
        <v>48.072000000000003</v>
      </c>
      <c r="Y52" s="34">
        <v>66.209999999999994</v>
      </c>
    </row>
    <row r="53" spans="1:25" x14ac:dyDescent="0.2">
      <c r="A53" s="29">
        <v>116</v>
      </c>
      <c r="B53" s="30">
        <v>7896206402389</v>
      </c>
      <c r="C53" s="31">
        <v>1161802000065</v>
      </c>
      <c r="D53" s="31">
        <v>502305303110219</v>
      </c>
      <c r="E53" s="32" t="s">
        <v>73</v>
      </c>
      <c r="F53" s="31" t="s">
        <v>68</v>
      </c>
      <c r="G53" s="33" t="s">
        <v>23</v>
      </c>
      <c r="H53" s="34">
        <v>62.484000000000002</v>
      </c>
      <c r="I53" s="34">
        <v>86.38046444499129</v>
      </c>
      <c r="J53" s="34">
        <v>71</v>
      </c>
      <c r="K53" s="34">
        <v>98.15</v>
      </c>
      <c r="L53" s="34">
        <v>75.28</v>
      </c>
      <c r="M53" s="34">
        <v>104.07</v>
      </c>
      <c r="N53" s="34">
        <v>75.28</v>
      </c>
      <c r="O53" s="34">
        <v>104.07</v>
      </c>
      <c r="P53" s="34">
        <v>75.739999999999995</v>
      </c>
      <c r="Q53" s="34">
        <v>104.71</v>
      </c>
      <c r="R53" s="34">
        <v>75.739999999999995</v>
      </c>
      <c r="S53" s="34">
        <v>104.71</v>
      </c>
      <c r="T53" s="34">
        <v>76.2</v>
      </c>
      <c r="U53" s="34">
        <v>105.34</v>
      </c>
      <c r="V53" s="34">
        <v>76.2</v>
      </c>
      <c r="W53" s="34">
        <v>105.34</v>
      </c>
      <c r="X53" s="34">
        <v>78.406000000000006</v>
      </c>
      <c r="Y53" s="34">
        <v>107.98</v>
      </c>
    </row>
    <row r="54" spans="1:25" x14ac:dyDescent="0.2">
      <c r="A54" s="29">
        <v>117</v>
      </c>
      <c r="B54" s="30">
        <v>7896206402396</v>
      </c>
      <c r="C54" s="31">
        <v>1161802000073</v>
      </c>
      <c r="D54" s="31">
        <v>502305302114210</v>
      </c>
      <c r="E54" s="32" t="s">
        <v>74</v>
      </c>
      <c r="F54" s="31" t="s">
        <v>68</v>
      </c>
      <c r="G54" s="33" t="s">
        <v>23</v>
      </c>
      <c r="H54" s="34">
        <v>187.53399999999999</v>
      </c>
      <c r="I54" s="34">
        <v>259.25475352453418</v>
      </c>
      <c r="J54" s="34">
        <v>213.11</v>
      </c>
      <c r="K54" s="34">
        <v>294.61</v>
      </c>
      <c r="L54" s="34">
        <v>225.94</v>
      </c>
      <c r="M54" s="34">
        <v>312.35000000000002</v>
      </c>
      <c r="N54" s="34">
        <v>225.94</v>
      </c>
      <c r="O54" s="34">
        <v>312.35000000000002</v>
      </c>
      <c r="P54" s="34">
        <v>227.31</v>
      </c>
      <c r="Q54" s="34">
        <v>314.24</v>
      </c>
      <c r="R54" s="34">
        <v>227.31</v>
      </c>
      <c r="S54" s="34">
        <v>314.24</v>
      </c>
      <c r="T54" s="34">
        <v>228.7</v>
      </c>
      <c r="U54" s="34">
        <v>316.16000000000003</v>
      </c>
      <c r="V54" s="34">
        <v>228.7</v>
      </c>
      <c r="W54" s="34">
        <v>316.16000000000003</v>
      </c>
      <c r="X54" s="34">
        <v>235.321</v>
      </c>
      <c r="Y54" s="34">
        <v>324.07</v>
      </c>
    </row>
    <row r="55" spans="1:25" x14ac:dyDescent="0.2">
      <c r="A55" s="29">
        <v>130</v>
      </c>
      <c r="B55" s="30">
        <v>7896206402983</v>
      </c>
      <c r="C55" s="31">
        <v>1161802000121</v>
      </c>
      <c r="D55" s="31">
        <v>502305305113215</v>
      </c>
      <c r="E55" s="32" t="s">
        <v>75</v>
      </c>
      <c r="F55" s="31" t="s">
        <v>68</v>
      </c>
      <c r="G55" s="33" t="s">
        <v>23</v>
      </c>
      <c r="H55" s="34">
        <v>204.00779999999997</v>
      </c>
      <c r="I55" s="34">
        <v>282.02881560720971</v>
      </c>
      <c r="J55" s="34">
        <v>231.83</v>
      </c>
      <c r="K55" s="34">
        <v>320.49</v>
      </c>
      <c r="L55" s="34">
        <v>245.79</v>
      </c>
      <c r="M55" s="34">
        <v>339.79</v>
      </c>
      <c r="N55" s="34">
        <v>245.79</v>
      </c>
      <c r="O55" s="34">
        <v>339.79</v>
      </c>
      <c r="P55" s="34">
        <v>247.28</v>
      </c>
      <c r="Q55" s="34">
        <v>341.85</v>
      </c>
      <c r="R55" s="34">
        <v>247.28</v>
      </c>
      <c r="S55" s="34">
        <v>341.85</v>
      </c>
      <c r="T55" s="34">
        <v>248.79</v>
      </c>
      <c r="U55" s="34">
        <v>343.94</v>
      </c>
      <c r="V55" s="34">
        <v>248.79</v>
      </c>
      <c r="W55" s="34">
        <v>343.94</v>
      </c>
      <c r="X55" s="34">
        <v>255.99199999999999</v>
      </c>
      <c r="Y55" s="34">
        <v>352.54</v>
      </c>
    </row>
    <row r="56" spans="1:25" x14ac:dyDescent="0.2">
      <c r="A56" s="29">
        <v>403</v>
      </c>
      <c r="B56" s="30">
        <v>7896641807169</v>
      </c>
      <c r="C56" s="31">
        <v>1063902570025</v>
      </c>
      <c r="D56" s="31">
        <v>501105101117214</v>
      </c>
      <c r="E56" s="32" t="s">
        <v>276</v>
      </c>
      <c r="F56" s="31" t="s">
        <v>272</v>
      </c>
      <c r="G56" s="33" t="s">
        <v>182</v>
      </c>
      <c r="H56" s="34">
        <v>133.22</v>
      </c>
      <c r="I56" s="34">
        <v>178.71</v>
      </c>
      <c r="J56" s="34">
        <v>153.94999999999999</v>
      </c>
      <c r="K56" s="34">
        <v>205.64</v>
      </c>
      <c r="L56" s="34">
        <v>164.62</v>
      </c>
      <c r="M56" s="34">
        <v>219.43</v>
      </c>
      <c r="N56" s="34">
        <v>143.30845067199999</v>
      </c>
      <c r="O56" s="34">
        <v>198.12</v>
      </c>
      <c r="P56" s="34">
        <v>165.77</v>
      </c>
      <c r="Q56" s="34">
        <v>220.91</v>
      </c>
      <c r="R56" s="34">
        <v>144.17703428899998</v>
      </c>
      <c r="S56" s="34">
        <v>199.32</v>
      </c>
      <c r="T56" s="34">
        <v>166.93899999999999</v>
      </c>
      <c r="U56" s="34">
        <v>222.41</v>
      </c>
      <c r="V56" s="34">
        <v>145.056135063</v>
      </c>
      <c r="W56" s="34">
        <v>200.53</v>
      </c>
      <c r="X56" s="34">
        <v>171.77</v>
      </c>
      <c r="Y56" s="34">
        <v>228.63</v>
      </c>
    </row>
    <row r="57" spans="1:25" x14ac:dyDescent="0.2">
      <c r="A57" s="29">
        <v>904</v>
      </c>
      <c r="B57" s="30">
        <v>7896206401283</v>
      </c>
      <c r="C57" s="31">
        <v>1161800870021</v>
      </c>
      <c r="D57" s="31">
        <v>502301401169312</v>
      </c>
      <c r="E57" s="32" t="s">
        <v>76</v>
      </c>
      <c r="F57" s="31" t="s">
        <v>77</v>
      </c>
      <c r="G57" s="33" t="s">
        <v>23</v>
      </c>
      <c r="H57" s="34">
        <v>52.504599999999996</v>
      </c>
      <c r="I57" s="34">
        <v>72.584529375495947</v>
      </c>
      <c r="J57" s="34">
        <v>59.66</v>
      </c>
      <c r="K57" s="34">
        <v>82.48</v>
      </c>
      <c r="L57" s="34">
        <v>63.26</v>
      </c>
      <c r="M57" s="34">
        <v>87.45</v>
      </c>
      <c r="N57" s="34">
        <v>63.26</v>
      </c>
      <c r="O57" s="34">
        <v>87.45</v>
      </c>
      <c r="P57" s="34">
        <v>63.64</v>
      </c>
      <c r="Q57" s="34">
        <v>87.98</v>
      </c>
      <c r="R57" s="34">
        <v>63.64</v>
      </c>
      <c r="S57" s="34">
        <v>87.98</v>
      </c>
      <c r="T57" s="34">
        <v>64.03</v>
      </c>
      <c r="U57" s="34">
        <v>88.52</v>
      </c>
      <c r="V57" s="34">
        <v>64.03</v>
      </c>
      <c r="W57" s="34">
        <v>88.52</v>
      </c>
      <c r="X57" s="34">
        <v>65.882999999999996</v>
      </c>
      <c r="Y57" s="34">
        <v>90.73</v>
      </c>
    </row>
    <row r="58" spans="1:25" x14ac:dyDescent="0.2">
      <c r="A58" s="29">
        <v>902</v>
      </c>
      <c r="B58" s="30">
        <v>7896206401276</v>
      </c>
      <c r="C58" s="31">
        <v>1161800870011</v>
      </c>
      <c r="D58" s="31">
        <v>502301402165310</v>
      </c>
      <c r="E58" s="32" t="s">
        <v>78</v>
      </c>
      <c r="F58" s="31" t="s">
        <v>77</v>
      </c>
      <c r="G58" s="33" t="s">
        <v>23</v>
      </c>
      <c r="H58" s="34">
        <v>12.504999999999999</v>
      </c>
      <c r="I58" s="34">
        <v>17.28742890795429</v>
      </c>
      <c r="J58" s="34">
        <v>14.21</v>
      </c>
      <c r="K58" s="34">
        <v>19.64</v>
      </c>
      <c r="L58" s="34">
        <v>15.07</v>
      </c>
      <c r="M58" s="34">
        <v>20.83</v>
      </c>
      <c r="N58" s="34">
        <v>15.07</v>
      </c>
      <c r="O58" s="34">
        <v>20.83</v>
      </c>
      <c r="P58" s="34">
        <v>15.16</v>
      </c>
      <c r="Q58" s="34">
        <v>20.96</v>
      </c>
      <c r="R58" s="34">
        <v>15.16</v>
      </c>
      <c r="S58" s="34">
        <v>20.96</v>
      </c>
      <c r="T58" s="34">
        <v>15.25</v>
      </c>
      <c r="U58" s="34">
        <v>21.09</v>
      </c>
      <c r="V58" s="34">
        <v>15.25</v>
      </c>
      <c r="W58" s="34">
        <v>21.09</v>
      </c>
      <c r="X58" s="34">
        <v>15.691000000000001</v>
      </c>
      <c r="Y58" s="34">
        <v>21.62</v>
      </c>
    </row>
    <row r="59" spans="1:25" x14ac:dyDescent="0.2">
      <c r="A59" s="29">
        <v>319</v>
      </c>
      <c r="B59" s="30">
        <v>7896206401306</v>
      </c>
      <c r="C59" s="31">
        <v>1161800970024</v>
      </c>
      <c r="D59" s="31">
        <v>502301501112312</v>
      </c>
      <c r="E59" s="32" t="s">
        <v>79</v>
      </c>
      <c r="F59" s="31" t="s">
        <v>58</v>
      </c>
      <c r="G59" s="33" t="s">
        <v>23</v>
      </c>
      <c r="H59" s="34">
        <v>187.76359999999997</v>
      </c>
      <c r="I59" s="34">
        <v>259.57216205530318</v>
      </c>
      <c r="J59" s="34">
        <v>213.37</v>
      </c>
      <c r="K59" s="34">
        <v>294.97000000000003</v>
      </c>
      <c r="L59" s="34">
        <v>226.22</v>
      </c>
      <c r="M59" s="34">
        <v>312.74</v>
      </c>
      <c r="N59" s="34">
        <v>226.22</v>
      </c>
      <c r="O59" s="34">
        <v>312.74</v>
      </c>
      <c r="P59" s="34">
        <v>227.59</v>
      </c>
      <c r="Q59" s="34">
        <v>314.63</v>
      </c>
      <c r="R59" s="34">
        <v>227.59</v>
      </c>
      <c r="S59" s="34">
        <v>314.63</v>
      </c>
      <c r="T59" s="34">
        <v>228.98</v>
      </c>
      <c r="U59" s="34">
        <v>316.55</v>
      </c>
      <c r="V59" s="34">
        <v>228.98</v>
      </c>
      <c r="W59" s="34">
        <v>316.55</v>
      </c>
      <c r="X59" s="34">
        <v>235.60900000000001</v>
      </c>
      <c r="Y59" s="34">
        <v>324.47000000000003</v>
      </c>
    </row>
    <row r="60" spans="1:25" x14ac:dyDescent="0.2">
      <c r="A60" s="29">
        <v>322</v>
      </c>
      <c r="B60" s="30">
        <v>7896206401320</v>
      </c>
      <c r="C60" s="31">
        <v>1161800970016</v>
      </c>
      <c r="D60" s="31">
        <v>502301502178317</v>
      </c>
      <c r="E60" s="32" t="s">
        <v>80</v>
      </c>
      <c r="F60" s="31" t="s">
        <v>58</v>
      </c>
      <c r="G60" s="33" t="s">
        <v>23</v>
      </c>
      <c r="H60" s="34">
        <v>264.22859999999997</v>
      </c>
      <c r="I60" s="34">
        <v>365.28053882033515</v>
      </c>
      <c r="J60" s="34">
        <v>300.26</v>
      </c>
      <c r="K60" s="34">
        <v>415.09</v>
      </c>
      <c r="L60" s="34">
        <v>318.35000000000002</v>
      </c>
      <c r="M60" s="34">
        <v>440.1</v>
      </c>
      <c r="N60" s="34">
        <v>318.35000000000002</v>
      </c>
      <c r="O60" s="34">
        <v>440.1</v>
      </c>
      <c r="P60" s="34">
        <v>320.27999999999997</v>
      </c>
      <c r="Q60" s="34">
        <v>442.77</v>
      </c>
      <c r="R60" s="34">
        <v>320.27999999999997</v>
      </c>
      <c r="S60" s="34">
        <v>442.77</v>
      </c>
      <c r="T60" s="34">
        <v>322.23</v>
      </c>
      <c r="U60" s="34">
        <v>445.47</v>
      </c>
      <c r="V60" s="34">
        <v>322.23</v>
      </c>
      <c r="W60" s="34">
        <v>445.47</v>
      </c>
      <c r="X60" s="34">
        <v>331.55900000000003</v>
      </c>
      <c r="Y60" s="34">
        <v>456.61</v>
      </c>
    </row>
    <row r="61" spans="1:25" x14ac:dyDescent="0.2">
      <c r="A61" s="29">
        <v>707</v>
      </c>
      <c r="B61" s="30">
        <v>7896206402358</v>
      </c>
      <c r="C61" s="31">
        <v>1161801140017</v>
      </c>
      <c r="D61" s="31">
        <v>502301601151212</v>
      </c>
      <c r="E61" s="32" t="s">
        <v>81</v>
      </c>
      <c r="F61" s="31" t="s">
        <v>82</v>
      </c>
      <c r="G61" s="33" t="s">
        <v>23</v>
      </c>
      <c r="H61" s="34">
        <v>2764.2363999999998</v>
      </c>
      <c r="I61" s="34">
        <v>3821.3946621175132</v>
      </c>
      <c r="J61" s="34">
        <v>3141.18</v>
      </c>
      <c r="K61" s="34">
        <v>4342.5</v>
      </c>
      <c r="L61" s="34">
        <v>3330.41</v>
      </c>
      <c r="M61" s="34">
        <v>4604.1000000000004</v>
      </c>
      <c r="N61" s="34">
        <v>3330.41</v>
      </c>
      <c r="O61" s="34">
        <v>4604.1000000000004</v>
      </c>
      <c r="P61" s="34">
        <v>3350.59</v>
      </c>
      <c r="Q61" s="34">
        <v>4631.99</v>
      </c>
      <c r="R61" s="34">
        <v>3350.59</v>
      </c>
      <c r="S61" s="34">
        <v>4631.99</v>
      </c>
      <c r="T61" s="34">
        <v>3371.02</v>
      </c>
      <c r="U61" s="34">
        <v>4660.24</v>
      </c>
      <c r="V61" s="34">
        <v>3371.02</v>
      </c>
      <c r="W61" s="34">
        <v>4660.24</v>
      </c>
      <c r="X61" s="34">
        <v>3468.6170000000002</v>
      </c>
      <c r="Y61" s="34">
        <v>4776.75</v>
      </c>
    </row>
    <row r="62" spans="1:25" x14ac:dyDescent="0.2">
      <c r="A62" s="29">
        <v>708</v>
      </c>
      <c r="B62" s="30">
        <v>7896206404437</v>
      </c>
      <c r="C62" s="31">
        <v>1161801140025</v>
      </c>
      <c r="D62" s="31">
        <v>502314100023503</v>
      </c>
      <c r="E62" s="32" t="s">
        <v>83</v>
      </c>
      <c r="F62" s="31" t="s">
        <v>82</v>
      </c>
      <c r="G62" s="33" t="s">
        <v>23</v>
      </c>
      <c r="H62" s="34">
        <v>5528.4892</v>
      </c>
      <c r="I62" s="34">
        <v>7642.8119962729388</v>
      </c>
      <c r="J62" s="34">
        <v>6282.37</v>
      </c>
      <c r="K62" s="34">
        <v>8685.01</v>
      </c>
      <c r="L62" s="34">
        <v>6660.83</v>
      </c>
      <c r="M62" s="34">
        <v>9208.2099999999991</v>
      </c>
      <c r="N62" s="34">
        <v>6660.83</v>
      </c>
      <c r="O62" s="34">
        <v>9208.2099999999991</v>
      </c>
      <c r="P62" s="34">
        <v>6701.2</v>
      </c>
      <c r="Q62" s="34">
        <v>9264.02</v>
      </c>
      <c r="R62" s="34">
        <v>6701.2</v>
      </c>
      <c r="S62" s="34">
        <v>9264.02</v>
      </c>
      <c r="T62" s="34">
        <v>6742.06</v>
      </c>
      <c r="U62" s="34">
        <v>9320.5</v>
      </c>
      <c r="V62" s="34">
        <v>6742.06</v>
      </c>
      <c r="W62" s="34">
        <v>9320.5</v>
      </c>
      <c r="X62" s="34">
        <v>6937.2560000000003</v>
      </c>
      <c r="Y62" s="34">
        <v>9553.51</v>
      </c>
    </row>
    <row r="63" spans="1:25" x14ac:dyDescent="0.2">
      <c r="A63" s="29">
        <v>905</v>
      </c>
      <c r="B63" s="30">
        <v>7896206400231</v>
      </c>
      <c r="C63" s="31">
        <v>1161800130026</v>
      </c>
      <c r="D63" s="31">
        <v>502301901110317</v>
      </c>
      <c r="E63" s="32" t="s">
        <v>84</v>
      </c>
      <c r="F63" s="31" t="s">
        <v>85</v>
      </c>
      <c r="G63" s="33" t="s">
        <v>23</v>
      </c>
      <c r="H63" s="34">
        <v>17.285599999999999</v>
      </c>
      <c r="I63" s="34">
        <v>23.896327959323045</v>
      </c>
      <c r="J63" s="34">
        <v>19.64</v>
      </c>
      <c r="K63" s="34">
        <v>27.15</v>
      </c>
      <c r="L63" s="34">
        <v>20.83</v>
      </c>
      <c r="M63" s="34">
        <v>28.8</v>
      </c>
      <c r="N63" s="34">
        <v>20.83</v>
      </c>
      <c r="O63" s="34">
        <v>28.8</v>
      </c>
      <c r="P63" s="34">
        <v>20.95</v>
      </c>
      <c r="Q63" s="34">
        <v>28.96</v>
      </c>
      <c r="R63" s="34">
        <v>20.95</v>
      </c>
      <c r="S63" s="34">
        <v>28.96</v>
      </c>
      <c r="T63" s="34">
        <v>21.08</v>
      </c>
      <c r="U63" s="34">
        <v>29.14</v>
      </c>
      <c r="V63" s="34">
        <v>21.08</v>
      </c>
      <c r="W63" s="34">
        <v>29.14</v>
      </c>
      <c r="X63" s="34">
        <v>21.69</v>
      </c>
      <c r="Y63" s="34">
        <v>29.87</v>
      </c>
    </row>
    <row r="64" spans="1:25" x14ac:dyDescent="0.2">
      <c r="A64" s="29">
        <v>126</v>
      </c>
      <c r="B64" s="30">
        <v>7896206400262</v>
      </c>
      <c r="C64" s="31">
        <v>1161800190010</v>
      </c>
      <c r="D64" s="31">
        <v>502302001113318</v>
      </c>
      <c r="E64" s="32" t="s">
        <v>86</v>
      </c>
      <c r="F64" s="31" t="s">
        <v>87</v>
      </c>
      <c r="G64" s="33" t="s">
        <v>23</v>
      </c>
      <c r="H64" s="34">
        <v>4.3049999999999997</v>
      </c>
      <c r="I64" s="34">
        <v>5.9514099519186905</v>
      </c>
      <c r="J64" s="34">
        <v>4.8899999999999997</v>
      </c>
      <c r="K64" s="34">
        <v>6.76</v>
      </c>
      <c r="L64" s="34">
        <v>5.18</v>
      </c>
      <c r="M64" s="34">
        <v>7.16</v>
      </c>
      <c r="N64" s="34">
        <v>5.18</v>
      </c>
      <c r="O64" s="34">
        <v>7.16</v>
      </c>
      <c r="P64" s="34">
        <v>5.21</v>
      </c>
      <c r="Q64" s="34">
        <v>7.2</v>
      </c>
      <c r="R64" s="34">
        <v>5.21</v>
      </c>
      <c r="S64" s="34">
        <v>7.2</v>
      </c>
      <c r="T64" s="34">
        <v>5.25</v>
      </c>
      <c r="U64" s="34">
        <v>7.25</v>
      </c>
      <c r="V64" s="34">
        <v>5.25</v>
      </c>
      <c r="W64" s="34">
        <v>7.25</v>
      </c>
      <c r="X64" s="34">
        <v>5.4009999999999998</v>
      </c>
      <c r="Y64" s="34">
        <v>7.44</v>
      </c>
    </row>
    <row r="65" spans="1:25" x14ac:dyDescent="0.2">
      <c r="A65" s="29">
        <v>127</v>
      </c>
      <c r="B65" s="30">
        <v>7896206400279</v>
      </c>
      <c r="C65" s="31">
        <v>1161800190029</v>
      </c>
      <c r="D65" s="31">
        <v>502302002111319</v>
      </c>
      <c r="E65" s="32" t="s">
        <v>88</v>
      </c>
      <c r="F65" s="31" t="s">
        <v>87</v>
      </c>
      <c r="G65" s="33" t="s">
        <v>23</v>
      </c>
      <c r="H65" s="34">
        <v>5.2725999999999997</v>
      </c>
      <c r="I65" s="34">
        <v>7.2890601887308915</v>
      </c>
      <c r="J65" s="34">
        <v>5.99</v>
      </c>
      <c r="K65" s="34">
        <v>8.2799999999999994</v>
      </c>
      <c r="L65" s="34">
        <v>6.35</v>
      </c>
      <c r="M65" s="34">
        <v>8.7799999999999994</v>
      </c>
      <c r="N65" s="34">
        <v>6.35</v>
      </c>
      <c r="O65" s="34">
        <v>8.7799999999999994</v>
      </c>
      <c r="P65" s="34">
        <v>6.39</v>
      </c>
      <c r="Q65" s="34">
        <v>8.83</v>
      </c>
      <c r="R65" s="34">
        <v>6.39</v>
      </c>
      <c r="S65" s="34">
        <v>8.83</v>
      </c>
      <c r="T65" s="34">
        <v>6.43</v>
      </c>
      <c r="U65" s="34">
        <v>8.89</v>
      </c>
      <c r="V65" s="34">
        <v>6.43</v>
      </c>
      <c r="W65" s="34">
        <v>8.89</v>
      </c>
      <c r="X65" s="34">
        <v>6.6159999999999997</v>
      </c>
      <c r="Y65" s="34">
        <v>9.11</v>
      </c>
    </row>
    <row r="66" spans="1:25" x14ac:dyDescent="0.2">
      <c r="A66" s="29">
        <v>128</v>
      </c>
      <c r="B66" s="30">
        <v>7896206400286</v>
      </c>
      <c r="C66" s="31">
        <v>1161800190037</v>
      </c>
      <c r="D66" s="31">
        <v>502302003116314</v>
      </c>
      <c r="E66" s="32" t="s">
        <v>89</v>
      </c>
      <c r="F66" s="31" t="s">
        <v>87</v>
      </c>
      <c r="G66" s="33" t="s">
        <v>23</v>
      </c>
      <c r="H66" s="34">
        <v>6.97</v>
      </c>
      <c r="I66" s="34">
        <v>9.6356161126302613</v>
      </c>
      <c r="J66" s="34">
        <v>7.92</v>
      </c>
      <c r="K66" s="34">
        <v>10.95</v>
      </c>
      <c r="L66" s="34">
        <v>8.4</v>
      </c>
      <c r="M66" s="34">
        <v>11.61</v>
      </c>
      <c r="N66" s="34">
        <v>8.4</v>
      </c>
      <c r="O66" s="34">
        <v>11.61</v>
      </c>
      <c r="P66" s="34">
        <v>8.4499999999999993</v>
      </c>
      <c r="Q66" s="34">
        <v>11.68</v>
      </c>
      <c r="R66" s="34">
        <v>8.4499999999999993</v>
      </c>
      <c r="S66" s="34">
        <v>11.68</v>
      </c>
      <c r="T66" s="34">
        <v>8.5</v>
      </c>
      <c r="U66" s="34">
        <v>11.75</v>
      </c>
      <c r="V66" s="34">
        <v>8.5</v>
      </c>
      <c r="W66" s="34">
        <v>11.75</v>
      </c>
      <c r="X66" s="34">
        <v>8.7460000000000004</v>
      </c>
      <c r="Y66" s="34">
        <v>12.04</v>
      </c>
    </row>
    <row r="67" spans="1:25" x14ac:dyDescent="0.2">
      <c r="A67" s="29">
        <v>212</v>
      </c>
      <c r="B67" s="30">
        <v>7896206407711</v>
      </c>
      <c r="C67" s="31">
        <v>1161800190071</v>
      </c>
      <c r="D67" s="31">
        <v>502315030024503</v>
      </c>
      <c r="E67" s="32" t="s">
        <v>90</v>
      </c>
      <c r="F67" s="31" t="s">
        <v>87</v>
      </c>
      <c r="G67" s="33" t="s">
        <v>23</v>
      </c>
      <c r="H67" s="34">
        <v>5.3709999999999996</v>
      </c>
      <c r="I67" s="34">
        <v>7.4250924162033183</v>
      </c>
      <c r="J67" s="34">
        <v>6.11</v>
      </c>
      <c r="K67" s="34">
        <v>8.4499999999999993</v>
      </c>
      <c r="L67" s="34">
        <v>6.48</v>
      </c>
      <c r="M67" s="34">
        <v>8.9600000000000009</v>
      </c>
      <c r="N67" s="34">
        <v>6.48</v>
      </c>
      <c r="O67" s="34">
        <v>8.9600000000000009</v>
      </c>
      <c r="P67" s="34">
        <v>6.51</v>
      </c>
      <c r="Q67" s="34">
        <v>9</v>
      </c>
      <c r="R67" s="34">
        <v>6.51</v>
      </c>
      <c r="S67" s="34">
        <v>9</v>
      </c>
      <c r="T67" s="34">
        <v>6.55</v>
      </c>
      <c r="U67" s="34">
        <v>9.06</v>
      </c>
      <c r="V67" s="34">
        <v>6.55</v>
      </c>
      <c r="W67" s="34">
        <v>9.06</v>
      </c>
      <c r="X67" s="34">
        <v>6.7389999999999999</v>
      </c>
      <c r="Y67" s="34">
        <v>9.2899999999999991</v>
      </c>
    </row>
    <row r="68" spans="1:25" x14ac:dyDescent="0.2">
      <c r="A68" s="29"/>
      <c r="B68" s="30">
        <v>7896206407728</v>
      </c>
      <c r="C68" s="31">
        <v>1161800190088</v>
      </c>
      <c r="D68" s="31">
        <v>502315030024603</v>
      </c>
      <c r="E68" s="32" t="s">
        <v>91</v>
      </c>
      <c r="F68" s="31" t="s">
        <v>87</v>
      </c>
      <c r="G68" s="33" t="s">
        <v>23</v>
      </c>
      <c r="H68" s="34">
        <v>10.733799999999999</v>
      </c>
      <c r="I68" s="34">
        <v>14.8388488134506</v>
      </c>
      <c r="J68" s="34">
        <v>12.2</v>
      </c>
      <c r="K68" s="34">
        <v>16.87</v>
      </c>
      <c r="L68" s="34">
        <v>12.93</v>
      </c>
      <c r="M68" s="34">
        <v>17.87</v>
      </c>
      <c r="N68" s="34">
        <v>12.93</v>
      </c>
      <c r="O68" s="34">
        <v>17.87</v>
      </c>
      <c r="P68" s="34">
        <v>13.01</v>
      </c>
      <c r="Q68" s="34">
        <v>17.989999999999998</v>
      </c>
      <c r="R68" s="34">
        <v>13.01</v>
      </c>
      <c r="S68" s="34">
        <v>17.989999999999998</v>
      </c>
      <c r="T68" s="34">
        <v>13.09</v>
      </c>
      <c r="U68" s="34">
        <v>18.09</v>
      </c>
      <c r="V68" s="34">
        <v>13.09</v>
      </c>
      <c r="W68" s="34">
        <v>18.09</v>
      </c>
      <c r="X68" s="34">
        <v>13.468</v>
      </c>
      <c r="Y68" s="34">
        <v>18.55</v>
      </c>
    </row>
    <row r="69" spans="1:25" x14ac:dyDescent="0.2">
      <c r="A69" s="29">
        <v>213</v>
      </c>
      <c r="B69" s="30">
        <v>7896206407735</v>
      </c>
      <c r="C69" s="31">
        <v>1161800190096</v>
      </c>
      <c r="D69" s="31">
        <v>502315030024703</v>
      </c>
      <c r="E69" s="32" t="s">
        <v>92</v>
      </c>
      <c r="F69" s="31" t="s">
        <v>87</v>
      </c>
      <c r="G69" s="33" t="s">
        <v>23</v>
      </c>
      <c r="H69" s="34">
        <v>7.9211999999999998</v>
      </c>
      <c r="I69" s="34">
        <v>10.950594311530391</v>
      </c>
      <c r="J69" s="34">
        <v>9</v>
      </c>
      <c r="K69" s="34">
        <v>12.44</v>
      </c>
      <c r="L69" s="34">
        <v>9.5399999999999991</v>
      </c>
      <c r="M69" s="34">
        <v>13.19</v>
      </c>
      <c r="N69" s="34">
        <v>9.5399999999999991</v>
      </c>
      <c r="O69" s="34">
        <v>13.19</v>
      </c>
      <c r="P69" s="34">
        <v>9.6</v>
      </c>
      <c r="Q69" s="34">
        <v>13.27</v>
      </c>
      <c r="R69" s="34">
        <v>9.6</v>
      </c>
      <c r="S69" s="34">
        <v>13.27</v>
      </c>
      <c r="T69" s="34">
        <v>9.66</v>
      </c>
      <c r="U69" s="34">
        <v>13.35</v>
      </c>
      <c r="V69" s="34">
        <v>9.66</v>
      </c>
      <c r="W69" s="34">
        <v>13.35</v>
      </c>
      <c r="X69" s="34">
        <v>9.9390000000000001</v>
      </c>
      <c r="Y69" s="34">
        <v>13.69</v>
      </c>
    </row>
    <row r="70" spans="1:25" x14ac:dyDescent="0.2">
      <c r="A70" s="29"/>
      <c r="B70" s="30">
        <v>7896206401142</v>
      </c>
      <c r="C70" s="31">
        <v>1161800190101</v>
      </c>
      <c r="D70" s="31">
        <v>502315030024803</v>
      </c>
      <c r="E70" s="32" t="s">
        <v>93</v>
      </c>
      <c r="F70" s="31" t="s">
        <v>87</v>
      </c>
      <c r="G70" s="33" t="s">
        <v>23</v>
      </c>
      <c r="H70" s="34">
        <v>15.826000000000001</v>
      </c>
      <c r="I70" s="34">
        <v>21.878516585148713</v>
      </c>
      <c r="J70" s="34">
        <v>17.989999999999998</v>
      </c>
      <c r="K70" s="34">
        <v>24.87</v>
      </c>
      <c r="L70" s="34">
        <v>19.07</v>
      </c>
      <c r="M70" s="34">
        <v>26.36</v>
      </c>
      <c r="N70" s="34">
        <v>19.07</v>
      </c>
      <c r="O70" s="34">
        <v>26.36</v>
      </c>
      <c r="P70" s="34">
        <v>19.190000000000001</v>
      </c>
      <c r="Q70" s="34">
        <v>26.53</v>
      </c>
      <c r="R70" s="34">
        <v>19.190000000000001</v>
      </c>
      <c r="S70" s="34">
        <v>26.53</v>
      </c>
      <c r="T70" s="34">
        <v>19.3</v>
      </c>
      <c r="U70" s="34">
        <v>26.69</v>
      </c>
      <c r="V70" s="34">
        <v>19.3</v>
      </c>
      <c r="W70" s="34">
        <v>26.69</v>
      </c>
      <c r="X70" s="34">
        <v>19.858000000000001</v>
      </c>
      <c r="Y70" s="34">
        <v>27.36</v>
      </c>
    </row>
    <row r="71" spans="1:25" x14ac:dyDescent="0.2">
      <c r="A71" s="29">
        <v>214</v>
      </c>
      <c r="B71" s="30">
        <v>7896206407759</v>
      </c>
      <c r="C71" s="31">
        <v>1161800190118</v>
      </c>
      <c r="D71" s="31">
        <v>502315030024903</v>
      </c>
      <c r="E71" s="32" t="s">
        <v>94</v>
      </c>
      <c r="F71" s="31" t="s">
        <v>87</v>
      </c>
      <c r="G71" s="33" t="s">
        <v>23</v>
      </c>
      <c r="H71" s="34">
        <v>10.4468</v>
      </c>
      <c r="I71" s="34">
        <v>14.442088149989356</v>
      </c>
      <c r="J71" s="34">
        <v>11.87</v>
      </c>
      <c r="K71" s="34">
        <v>16.41</v>
      </c>
      <c r="L71" s="34">
        <v>12.58</v>
      </c>
      <c r="M71" s="34">
        <v>17.39</v>
      </c>
      <c r="N71" s="34">
        <v>12.58</v>
      </c>
      <c r="O71" s="34">
        <v>17.39</v>
      </c>
      <c r="P71" s="34">
        <v>12.66</v>
      </c>
      <c r="Q71" s="34">
        <v>17.5</v>
      </c>
      <c r="R71" s="34">
        <v>12.66</v>
      </c>
      <c r="S71" s="34">
        <v>17.5</v>
      </c>
      <c r="T71" s="34">
        <v>12.74</v>
      </c>
      <c r="U71" s="34">
        <v>17.61</v>
      </c>
      <c r="V71" s="34">
        <v>12.74</v>
      </c>
      <c r="W71" s="34">
        <v>17.61</v>
      </c>
      <c r="X71" s="34">
        <v>13.108000000000001</v>
      </c>
      <c r="Y71" s="34">
        <v>18.05</v>
      </c>
    </row>
    <row r="72" spans="1:25" x14ac:dyDescent="0.2">
      <c r="A72" s="29"/>
      <c r="B72" s="30">
        <v>7896206407766</v>
      </c>
      <c r="C72" s="31">
        <v>1161800190126</v>
      </c>
      <c r="D72" s="31">
        <v>502315030025003</v>
      </c>
      <c r="E72" s="32" t="s">
        <v>95</v>
      </c>
      <c r="F72" s="31" t="s">
        <v>87</v>
      </c>
      <c r="G72" s="33" t="s">
        <v>23</v>
      </c>
      <c r="H72" s="34">
        <v>20.893599999999999</v>
      </c>
      <c r="I72" s="34">
        <v>28.884176299978712</v>
      </c>
      <c r="J72" s="34">
        <v>23.74</v>
      </c>
      <c r="K72" s="34">
        <v>32.82</v>
      </c>
      <c r="L72" s="34">
        <v>25.17</v>
      </c>
      <c r="M72" s="34">
        <v>34.799999999999997</v>
      </c>
      <c r="N72" s="34">
        <v>25.17</v>
      </c>
      <c r="O72" s="34">
        <v>34.799999999999997</v>
      </c>
      <c r="P72" s="34">
        <v>25.32</v>
      </c>
      <c r="Q72" s="34">
        <v>35</v>
      </c>
      <c r="R72" s="34">
        <v>25.32</v>
      </c>
      <c r="S72" s="34">
        <v>35</v>
      </c>
      <c r="T72" s="34">
        <v>25.48</v>
      </c>
      <c r="U72" s="34">
        <v>35.22</v>
      </c>
      <c r="V72" s="34">
        <v>25.48</v>
      </c>
      <c r="W72" s="34">
        <v>35.22</v>
      </c>
      <c r="X72" s="34">
        <v>26.216999999999999</v>
      </c>
      <c r="Y72" s="34">
        <v>36.1</v>
      </c>
    </row>
    <row r="73" spans="1:25" x14ac:dyDescent="0.2">
      <c r="A73" s="29">
        <v>712</v>
      </c>
      <c r="B73" s="30">
        <v>7896206402457</v>
      </c>
      <c r="C73" s="31">
        <v>1161802360010</v>
      </c>
      <c r="D73" s="31">
        <v>502306301111313</v>
      </c>
      <c r="E73" s="32" t="s">
        <v>96</v>
      </c>
      <c r="F73" s="31" t="s">
        <v>97</v>
      </c>
      <c r="G73" s="33" t="s">
        <v>23</v>
      </c>
      <c r="H73" s="34">
        <v>3347.2973999999999</v>
      </c>
      <c r="I73" s="34">
        <v>4627.4422899864248</v>
      </c>
      <c r="J73" s="34">
        <v>3803.75</v>
      </c>
      <c r="K73" s="34">
        <v>5258.46</v>
      </c>
      <c r="L73" s="34">
        <v>4032.89</v>
      </c>
      <c r="M73" s="34">
        <v>5575.23</v>
      </c>
      <c r="N73" s="34">
        <v>4032.89</v>
      </c>
      <c r="O73" s="34">
        <v>5575.23</v>
      </c>
      <c r="P73" s="34">
        <v>4057.33</v>
      </c>
      <c r="Q73" s="34">
        <v>5609.02</v>
      </c>
      <c r="R73" s="34">
        <v>4057.33</v>
      </c>
      <c r="S73" s="34">
        <v>5609.02</v>
      </c>
      <c r="T73" s="34">
        <v>4082.07</v>
      </c>
      <c r="U73" s="34">
        <v>5643.23</v>
      </c>
      <c r="V73" s="34">
        <v>4082.07</v>
      </c>
      <c r="W73" s="34">
        <v>5643.23</v>
      </c>
      <c r="X73" s="34">
        <v>4200.2539999999999</v>
      </c>
      <c r="Y73" s="34">
        <v>5784.3</v>
      </c>
    </row>
    <row r="74" spans="1:25" x14ac:dyDescent="0.2">
      <c r="A74" s="29">
        <v>325</v>
      </c>
      <c r="B74" s="30">
        <v>7896206401351</v>
      </c>
      <c r="C74" s="31">
        <v>1161800750318</v>
      </c>
      <c r="D74" s="31">
        <v>502302301117211</v>
      </c>
      <c r="E74" s="32" t="s">
        <v>98</v>
      </c>
      <c r="F74" s="31" t="s">
        <v>99</v>
      </c>
      <c r="G74" s="33" t="s">
        <v>23</v>
      </c>
      <c r="H74" s="34">
        <v>58.129799999999996</v>
      </c>
      <c r="I74" s="34">
        <v>80.361038379336378</v>
      </c>
      <c r="J74" s="34">
        <v>66.06</v>
      </c>
      <c r="K74" s="34">
        <v>91.32</v>
      </c>
      <c r="L74" s="34">
        <v>70.040000000000006</v>
      </c>
      <c r="M74" s="34">
        <v>96.83</v>
      </c>
      <c r="N74" s="34">
        <v>70.040000000000006</v>
      </c>
      <c r="O74" s="34">
        <v>96.83</v>
      </c>
      <c r="P74" s="34">
        <v>70.459999999999994</v>
      </c>
      <c r="Q74" s="34">
        <v>97.41</v>
      </c>
      <c r="R74" s="34">
        <v>70.459999999999994</v>
      </c>
      <c r="S74" s="34">
        <v>97.41</v>
      </c>
      <c r="T74" s="34">
        <v>70.89</v>
      </c>
      <c r="U74" s="34">
        <v>98</v>
      </c>
      <c r="V74" s="34">
        <v>70.89</v>
      </c>
      <c r="W74" s="34">
        <v>98</v>
      </c>
      <c r="X74" s="34">
        <v>72.941999999999993</v>
      </c>
      <c r="Y74" s="34">
        <v>100.45</v>
      </c>
    </row>
    <row r="75" spans="1:25" x14ac:dyDescent="0.2">
      <c r="A75" s="29">
        <v>326</v>
      </c>
      <c r="B75" s="30">
        <v>7896206401368</v>
      </c>
      <c r="C75" s="31">
        <v>1161800750326</v>
      </c>
      <c r="D75" s="31">
        <v>502302302113211</v>
      </c>
      <c r="E75" s="32" t="s">
        <v>100</v>
      </c>
      <c r="F75" s="31" t="s">
        <v>99</v>
      </c>
      <c r="G75" s="33" t="s">
        <v>23</v>
      </c>
      <c r="H75" s="34">
        <v>99.400399999999991</v>
      </c>
      <c r="I75" s="34">
        <v>137.41522178506355</v>
      </c>
      <c r="J75" s="34">
        <v>112.95</v>
      </c>
      <c r="K75" s="34">
        <v>156.15</v>
      </c>
      <c r="L75" s="34">
        <v>119.76</v>
      </c>
      <c r="M75" s="34">
        <v>165.56</v>
      </c>
      <c r="N75" s="34">
        <v>119.76</v>
      </c>
      <c r="O75" s="34">
        <v>165.56</v>
      </c>
      <c r="P75" s="34">
        <v>120.48</v>
      </c>
      <c r="Q75" s="34">
        <v>166.56</v>
      </c>
      <c r="R75" s="34">
        <v>120.48</v>
      </c>
      <c r="S75" s="34">
        <v>166.56</v>
      </c>
      <c r="T75" s="34">
        <v>121.22</v>
      </c>
      <c r="U75" s="34">
        <v>167.58</v>
      </c>
      <c r="V75" s="34">
        <v>121.22</v>
      </c>
      <c r="W75" s="34">
        <v>167.58</v>
      </c>
      <c r="X75" s="34">
        <v>124.729</v>
      </c>
      <c r="Y75" s="34">
        <v>171.77</v>
      </c>
    </row>
    <row r="76" spans="1:25" x14ac:dyDescent="0.2">
      <c r="A76" s="29">
        <v>327</v>
      </c>
      <c r="B76" s="30">
        <v>7896206401375</v>
      </c>
      <c r="C76" s="31">
        <v>1161800750229</v>
      </c>
      <c r="D76" s="31">
        <v>502302303111210</v>
      </c>
      <c r="E76" s="32" t="s">
        <v>101</v>
      </c>
      <c r="F76" s="31" t="s">
        <v>99</v>
      </c>
      <c r="G76" s="33" t="s">
        <v>23</v>
      </c>
      <c r="H76" s="34">
        <v>56.481599999999993</v>
      </c>
      <c r="I76" s="34">
        <v>78.082498569173211</v>
      </c>
      <c r="J76" s="34">
        <v>64.180000000000007</v>
      </c>
      <c r="K76" s="34">
        <v>88.73</v>
      </c>
      <c r="L76" s="34">
        <v>68.05</v>
      </c>
      <c r="M76" s="34">
        <v>94.08</v>
      </c>
      <c r="N76" s="34">
        <v>68.05</v>
      </c>
      <c r="O76" s="34">
        <v>94.08</v>
      </c>
      <c r="P76" s="34">
        <v>68.459999999999994</v>
      </c>
      <c r="Q76" s="34">
        <v>94.64</v>
      </c>
      <c r="R76" s="34">
        <v>68.459999999999994</v>
      </c>
      <c r="S76" s="34">
        <v>94.64</v>
      </c>
      <c r="T76" s="34">
        <v>68.88</v>
      </c>
      <c r="U76" s="34">
        <v>95.22</v>
      </c>
      <c r="V76" s="34">
        <v>68.88</v>
      </c>
      <c r="W76" s="34">
        <v>95.22</v>
      </c>
      <c r="X76" s="34">
        <v>70.873999999999995</v>
      </c>
      <c r="Y76" s="34">
        <v>97.6</v>
      </c>
    </row>
    <row r="77" spans="1:25" x14ac:dyDescent="0.2">
      <c r="A77" s="29">
        <v>328</v>
      </c>
      <c r="B77" s="30">
        <v>7896206401399</v>
      </c>
      <c r="C77" s="31">
        <v>1161800750271</v>
      </c>
      <c r="D77" s="31">
        <v>502302304116216</v>
      </c>
      <c r="E77" s="32" t="s">
        <v>102</v>
      </c>
      <c r="F77" s="31" t="s">
        <v>99</v>
      </c>
      <c r="G77" s="33" t="s">
        <v>23</v>
      </c>
      <c r="H77" s="34">
        <v>99.400399999999991</v>
      </c>
      <c r="I77" s="34">
        <v>137.41522178506355</v>
      </c>
      <c r="J77" s="34">
        <v>112.95</v>
      </c>
      <c r="K77" s="34">
        <v>156.15</v>
      </c>
      <c r="L77" s="34">
        <v>119.76</v>
      </c>
      <c r="M77" s="34">
        <v>165.56</v>
      </c>
      <c r="N77" s="34">
        <v>119.76</v>
      </c>
      <c r="O77" s="34">
        <v>165.56</v>
      </c>
      <c r="P77" s="34">
        <v>120.48</v>
      </c>
      <c r="Q77" s="34">
        <v>166.56</v>
      </c>
      <c r="R77" s="34">
        <v>120.48</v>
      </c>
      <c r="S77" s="34">
        <v>166.56</v>
      </c>
      <c r="T77" s="34">
        <v>121.22</v>
      </c>
      <c r="U77" s="34">
        <v>167.58</v>
      </c>
      <c r="V77" s="34">
        <v>121.22</v>
      </c>
      <c r="W77" s="34">
        <v>167.58</v>
      </c>
      <c r="X77" s="34">
        <v>124.729</v>
      </c>
      <c r="Y77" s="34">
        <v>171.77</v>
      </c>
    </row>
    <row r="78" spans="1:25" x14ac:dyDescent="0.2">
      <c r="A78" s="29">
        <v>218</v>
      </c>
      <c r="B78" s="30">
        <v>7896206407834</v>
      </c>
      <c r="C78" s="31">
        <v>1161800750334</v>
      </c>
      <c r="D78" s="31">
        <v>502315030023603</v>
      </c>
      <c r="E78" s="32" t="s">
        <v>103</v>
      </c>
      <c r="F78" s="31" t="s">
        <v>99</v>
      </c>
      <c r="G78" s="33" t="s">
        <v>23</v>
      </c>
      <c r="H78" s="34">
        <v>116.25959999999999</v>
      </c>
      <c r="I78" s="34">
        <v>160.72207675867276</v>
      </c>
      <c r="J78" s="34">
        <v>132.12</v>
      </c>
      <c r="K78" s="34">
        <v>182.65</v>
      </c>
      <c r="L78" s="34">
        <v>140.07</v>
      </c>
      <c r="M78" s="34">
        <v>193.64</v>
      </c>
      <c r="N78" s="34">
        <v>140.07</v>
      </c>
      <c r="O78" s="34">
        <v>193.64</v>
      </c>
      <c r="P78" s="34">
        <v>140.91999999999999</v>
      </c>
      <c r="Q78" s="34">
        <v>194.81</v>
      </c>
      <c r="R78" s="34">
        <v>140.91999999999999</v>
      </c>
      <c r="S78" s="34">
        <v>194.81</v>
      </c>
      <c r="T78" s="34">
        <v>141.78</v>
      </c>
      <c r="U78" s="34">
        <v>196.01</v>
      </c>
      <c r="V78" s="34">
        <v>141.78</v>
      </c>
      <c r="W78" s="34">
        <v>196.01</v>
      </c>
      <c r="X78" s="34">
        <v>145.88399999999999</v>
      </c>
      <c r="Y78" s="34">
        <v>200.91</v>
      </c>
    </row>
    <row r="79" spans="1:25" x14ac:dyDescent="0.2">
      <c r="A79" s="29">
        <v>219</v>
      </c>
      <c r="B79" s="30">
        <v>7896206407841</v>
      </c>
      <c r="C79" s="31">
        <v>1161800750342</v>
      </c>
      <c r="D79" s="31">
        <v>502315030023703</v>
      </c>
      <c r="E79" s="32" t="s">
        <v>104</v>
      </c>
      <c r="F79" s="31" t="s">
        <v>99</v>
      </c>
      <c r="G79" s="33" t="s">
        <v>23</v>
      </c>
      <c r="H79" s="34">
        <v>198.80079999999998</v>
      </c>
      <c r="I79" s="34">
        <v>274.8304435701271</v>
      </c>
      <c r="J79" s="34">
        <v>225.91</v>
      </c>
      <c r="K79" s="34">
        <v>312.31</v>
      </c>
      <c r="L79" s="34">
        <v>239.51</v>
      </c>
      <c r="M79" s="34">
        <v>331.11</v>
      </c>
      <c r="N79" s="34">
        <v>239.51</v>
      </c>
      <c r="O79" s="34">
        <v>331.11</v>
      </c>
      <c r="P79" s="34">
        <v>240.97</v>
      </c>
      <c r="Q79" s="34">
        <v>333.13</v>
      </c>
      <c r="R79" s="34">
        <v>240.97</v>
      </c>
      <c r="S79" s="34">
        <v>333.13</v>
      </c>
      <c r="T79" s="34">
        <v>242.44</v>
      </c>
      <c r="U79" s="34">
        <v>335.15</v>
      </c>
      <c r="V79" s="34">
        <v>242.44</v>
      </c>
      <c r="W79" s="34">
        <v>335.15</v>
      </c>
      <c r="X79" s="34">
        <v>249.459</v>
      </c>
      <c r="Y79" s="34">
        <v>343.54</v>
      </c>
    </row>
    <row r="80" spans="1:25" x14ac:dyDescent="0.2">
      <c r="A80" s="29">
        <v>339</v>
      </c>
      <c r="B80" s="30">
        <v>7896206402969</v>
      </c>
      <c r="C80" s="31">
        <v>1161801050042</v>
      </c>
      <c r="D80" s="31">
        <v>502302705110219</v>
      </c>
      <c r="E80" s="32" t="s">
        <v>105</v>
      </c>
      <c r="F80" s="31" t="s">
        <v>106</v>
      </c>
      <c r="G80" s="33" t="s">
        <v>23</v>
      </c>
      <c r="H80" s="34">
        <v>92.766599999999997</v>
      </c>
      <c r="I80" s="34">
        <v>128.24438244963076</v>
      </c>
      <c r="J80" s="34">
        <v>105.42</v>
      </c>
      <c r="K80" s="34">
        <v>145.74</v>
      </c>
      <c r="L80" s="34">
        <v>111.77</v>
      </c>
      <c r="M80" s="34">
        <v>154.52000000000001</v>
      </c>
      <c r="N80" s="34">
        <v>111.77</v>
      </c>
      <c r="O80" s="34">
        <v>154.52000000000001</v>
      </c>
      <c r="P80" s="34">
        <v>112.44</v>
      </c>
      <c r="Q80" s="34">
        <v>155.44</v>
      </c>
      <c r="R80" s="34">
        <v>112.44</v>
      </c>
      <c r="S80" s="34">
        <v>155.44</v>
      </c>
      <c r="T80" s="34">
        <v>113.13</v>
      </c>
      <c r="U80" s="34">
        <v>156.4</v>
      </c>
      <c r="V80" s="34">
        <v>113.13</v>
      </c>
      <c r="W80" s="34">
        <v>156.4</v>
      </c>
      <c r="X80" s="34">
        <v>116.405</v>
      </c>
      <c r="Y80" s="34">
        <v>160.31</v>
      </c>
    </row>
    <row r="81" spans="1:25" x14ac:dyDescent="0.2">
      <c r="A81" s="29">
        <v>334</v>
      </c>
      <c r="B81" s="30">
        <v>7896206402167</v>
      </c>
      <c r="C81" s="31">
        <v>1161801050034</v>
      </c>
      <c r="D81" s="31">
        <v>502302701115216</v>
      </c>
      <c r="E81" s="32" t="s">
        <v>107</v>
      </c>
      <c r="F81" s="31" t="s">
        <v>106</v>
      </c>
      <c r="G81" s="33" t="s">
        <v>23</v>
      </c>
      <c r="H81" s="34">
        <v>46.370999999999995</v>
      </c>
      <c r="I81" s="34">
        <v>64.105187196381323</v>
      </c>
      <c r="J81" s="34">
        <v>52.69</v>
      </c>
      <c r="K81" s="34">
        <v>72.84</v>
      </c>
      <c r="L81" s="34">
        <v>55.87</v>
      </c>
      <c r="M81" s="34">
        <v>77.239999999999995</v>
      </c>
      <c r="N81" s="34">
        <v>55.87</v>
      </c>
      <c r="O81" s="34">
        <v>77.239999999999995</v>
      </c>
      <c r="P81" s="34">
        <v>56.21</v>
      </c>
      <c r="Q81" s="34">
        <v>77.709999999999994</v>
      </c>
      <c r="R81" s="34">
        <v>56.21</v>
      </c>
      <c r="S81" s="34">
        <v>77.709999999999994</v>
      </c>
      <c r="T81" s="34">
        <v>56.55</v>
      </c>
      <c r="U81" s="34">
        <v>78.180000000000007</v>
      </c>
      <c r="V81" s="34">
        <v>56.55</v>
      </c>
      <c r="W81" s="34">
        <v>78.180000000000007</v>
      </c>
      <c r="X81" s="34">
        <v>58.186999999999998</v>
      </c>
      <c r="Y81" s="34">
        <v>80.13</v>
      </c>
    </row>
    <row r="82" spans="1:25" x14ac:dyDescent="0.2">
      <c r="A82" s="29">
        <v>335</v>
      </c>
      <c r="B82" s="30">
        <v>7896206402150</v>
      </c>
      <c r="C82" s="31">
        <v>1161801050026</v>
      </c>
      <c r="D82" s="31">
        <v>502302702111214</v>
      </c>
      <c r="E82" s="32" t="s">
        <v>108</v>
      </c>
      <c r="F82" s="31" t="s">
        <v>106</v>
      </c>
      <c r="G82" s="33" t="s">
        <v>23</v>
      </c>
      <c r="H82" s="34">
        <v>25.378999999999998</v>
      </c>
      <c r="I82" s="34">
        <v>35.084978668930184</v>
      </c>
      <c r="J82" s="34">
        <v>28.84</v>
      </c>
      <c r="K82" s="34">
        <v>39.869999999999997</v>
      </c>
      <c r="L82" s="34">
        <v>30.57</v>
      </c>
      <c r="M82" s="34">
        <v>42.26</v>
      </c>
      <c r="N82" s="34">
        <v>30.57</v>
      </c>
      <c r="O82" s="34">
        <v>42.26</v>
      </c>
      <c r="P82" s="34">
        <v>30.76</v>
      </c>
      <c r="Q82" s="34">
        <v>42.52</v>
      </c>
      <c r="R82" s="34">
        <v>30.76</v>
      </c>
      <c r="S82" s="34">
        <v>42.52</v>
      </c>
      <c r="T82" s="34">
        <v>30.95</v>
      </c>
      <c r="U82" s="34">
        <v>42.78</v>
      </c>
      <c r="V82" s="34">
        <v>30.95</v>
      </c>
      <c r="W82" s="34">
        <v>42.78</v>
      </c>
      <c r="X82" s="34">
        <v>31.846</v>
      </c>
      <c r="Y82" s="34">
        <v>43.85</v>
      </c>
    </row>
    <row r="83" spans="1:25" x14ac:dyDescent="0.2">
      <c r="A83" s="29">
        <v>340</v>
      </c>
      <c r="B83" s="30">
        <v>7896206402976</v>
      </c>
      <c r="C83" s="31">
        <v>1161801050123</v>
      </c>
      <c r="D83" s="31">
        <v>502302706117217</v>
      </c>
      <c r="E83" s="32" t="s">
        <v>109</v>
      </c>
      <c r="F83" s="31" t="s">
        <v>106</v>
      </c>
      <c r="G83" s="33" t="s">
        <v>23</v>
      </c>
      <c r="H83" s="34">
        <v>193.88079999999999</v>
      </c>
      <c r="I83" s="34">
        <v>268.02883219650573</v>
      </c>
      <c r="J83" s="34">
        <v>220.32</v>
      </c>
      <c r="K83" s="34">
        <v>304.58</v>
      </c>
      <c r="L83" s="34">
        <v>233.59</v>
      </c>
      <c r="M83" s="34">
        <v>322.92</v>
      </c>
      <c r="N83" s="34">
        <v>233.59</v>
      </c>
      <c r="O83" s="34">
        <v>322.92</v>
      </c>
      <c r="P83" s="34">
        <v>235.01</v>
      </c>
      <c r="Q83" s="34">
        <v>324.89</v>
      </c>
      <c r="R83" s="34">
        <v>235.01</v>
      </c>
      <c r="S83" s="34">
        <v>324.89</v>
      </c>
      <c r="T83" s="34">
        <v>236.44</v>
      </c>
      <c r="U83" s="34">
        <v>326.87</v>
      </c>
      <c r="V83" s="34">
        <v>236.44</v>
      </c>
      <c r="W83" s="34">
        <v>326.87</v>
      </c>
      <c r="X83" s="34">
        <v>243.285</v>
      </c>
      <c r="Y83" s="34">
        <v>335.03</v>
      </c>
    </row>
    <row r="84" spans="1:25" x14ac:dyDescent="0.2">
      <c r="A84" s="29">
        <v>336</v>
      </c>
      <c r="B84" s="30">
        <v>7896206402181</v>
      </c>
      <c r="C84" s="31">
        <v>1161801050115</v>
      </c>
      <c r="D84" s="31">
        <v>502302703118212</v>
      </c>
      <c r="E84" s="32" t="s">
        <v>110</v>
      </c>
      <c r="F84" s="31" t="s">
        <v>106</v>
      </c>
      <c r="G84" s="33" t="s">
        <v>23</v>
      </c>
      <c r="H84" s="34">
        <v>96.940399999999997</v>
      </c>
      <c r="I84" s="34">
        <v>134.01441609825287</v>
      </c>
      <c r="J84" s="34">
        <v>110.16</v>
      </c>
      <c r="K84" s="34">
        <v>152.29</v>
      </c>
      <c r="L84" s="34">
        <v>116.8</v>
      </c>
      <c r="M84" s="34">
        <v>161.47</v>
      </c>
      <c r="N84" s="34">
        <v>116.8</v>
      </c>
      <c r="O84" s="34">
        <v>161.47</v>
      </c>
      <c r="P84" s="34">
        <v>117.5</v>
      </c>
      <c r="Q84" s="34">
        <v>162.44</v>
      </c>
      <c r="R84" s="34">
        <v>117.5</v>
      </c>
      <c r="S84" s="34">
        <v>162.44</v>
      </c>
      <c r="T84" s="34">
        <v>118.22</v>
      </c>
      <c r="U84" s="34">
        <v>163.43</v>
      </c>
      <c r="V84" s="34">
        <v>118.22</v>
      </c>
      <c r="W84" s="34">
        <v>163.43</v>
      </c>
      <c r="X84" s="34">
        <v>121.642</v>
      </c>
      <c r="Y84" s="34">
        <v>167.52</v>
      </c>
    </row>
    <row r="85" spans="1:25" x14ac:dyDescent="0.2">
      <c r="A85" s="29">
        <v>337</v>
      </c>
      <c r="B85" s="30">
        <v>7896206402174</v>
      </c>
      <c r="C85" s="31">
        <v>1161801050107</v>
      </c>
      <c r="D85" s="31">
        <v>502302704114210</v>
      </c>
      <c r="E85" s="32" t="s">
        <v>111</v>
      </c>
      <c r="F85" s="31" t="s">
        <v>106</v>
      </c>
      <c r="G85" s="33" t="s">
        <v>23</v>
      </c>
      <c r="H85" s="34">
        <v>55.144999999999996</v>
      </c>
      <c r="I85" s="34">
        <v>76.234727479339412</v>
      </c>
      <c r="J85" s="34">
        <v>62.66</v>
      </c>
      <c r="K85" s="34">
        <v>86.62</v>
      </c>
      <c r="L85" s="34">
        <v>66.430000000000007</v>
      </c>
      <c r="M85" s="34">
        <v>91.84</v>
      </c>
      <c r="N85" s="34">
        <v>66.430000000000007</v>
      </c>
      <c r="O85" s="34">
        <v>91.84</v>
      </c>
      <c r="P85" s="34">
        <v>66.84</v>
      </c>
      <c r="Q85" s="34">
        <v>92.4</v>
      </c>
      <c r="R85" s="34">
        <v>66.84</v>
      </c>
      <c r="S85" s="34">
        <v>92.4</v>
      </c>
      <c r="T85" s="34">
        <v>67.25</v>
      </c>
      <c r="U85" s="34">
        <v>92.96</v>
      </c>
      <c r="V85" s="34">
        <v>67.25</v>
      </c>
      <c r="W85" s="34">
        <v>92.96</v>
      </c>
      <c r="X85" s="34">
        <v>69.197000000000003</v>
      </c>
      <c r="Y85" s="34">
        <v>95.29</v>
      </c>
    </row>
    <row r="86" spans="1:25" x14ac:dyDescent="0.2">
      <c r="A86" s="29">
        <v>716</v>
      </c>
      <c r="B86" s="30">
        <v>7896206400385</v>
      </c>
      <c r="C86" s="31">
        <v>1161800360031</v>
      </c>
      <c r="D86" s="31">
        <v>502302901114310</v>
      </c>
      <c r="E86" s="32" t="s">
        <v>112</v>
      </c>
      <c r="F86" s="31" t="s">
        <v>113</v>
      </c>
      <c r="G86" s="33" t="s">
        <v>23</v>
      </c>
      <c r="H86" s="34">
        <v>174.16800000000001</v>
      </c>
      <c r="I86" s="34">
        <v>240.77704262619619</v>
      </c>
      <c r="J86" s="34">
        <v>197.92</v>
      </c>
      <c r="K86" s="34">
        <v>273.61</v>
      </c>
      <c r="L86" s="34">
        <v>209.84</v>
      </c>
      <c r="M86" s="34">
        <v>290.08999999999997</v>
      </c>
      <c r="N86" s="34">
        <v>209.84</v>
      </c>
      <c r="O86" s="34">
        <v>290.08999999999997</v>
      </c>
      <c r="P86" s="34">
        <v>211.11</v>
      </c>
      <c r="Q86" s="34">
        <v>291.85000000000002</v>
      </c>
      <c r="R86" s="34">
        <v>211.11</v>
      </c>
      <c r="S86" s="34">
        <v>291.85000000000002</v>
      </c>
      <c r="T86" s="34">
        <v>212.4</v>
      </c>
      <c r="U86" s="34">
        <v>293.63</v>
      </c>
      <c r="V86" s="34">
        <v>212.4</v>
      </c>
      <c r="W86" s="34">
        <v>293.63</v>
      </c>
      <c r="X86" s="34">
        <v>218.54900000000001</v>
      </c>
      <c r="Y86" s="34">
        <v>300.97000000000003</v>
      </c>
    </row>
    <row r="87" spans="1:25" x14ac:dyDescent="0.2">
      <c r="A87" s="29">
        <v>715</v>
      </c>
      <c r="B87" s="30">
        <v>7896206400361</v>
      </c>
      <c r="C87" s="31">
        <v>1161800360013</v>
      </c>
      <c r="D87" s="31">
        <v>502302802116315</v>
      </c>
      <c r="E87" s="32" t="s">
        <v>114</v>
      </c>
      <c r="F87" s="31" t="s">
        <v>113</v>
      </c>
      <c r="G87" s="33" t="s">
        <v>23</v>
      </c>
      <c r="H87" s="34">
        <v>84.984799999999993</v>
      </c>
      <c r="I87" s="34">
        <v>117.48650046035296</v>
      </c>
      <c r="J87" s="34">
        <v>96.57</v>
      </c>
      <c r="K87" s="34">
        <v>133.5</v>
      </c>
      <c r="L87" s="34">
        <v>102.39</v>
      </c>
      <c r="M87" s="34">
        <v>141.55000000000001</v>
      </c>
      <c r="N87" s="34">
        <v>102.39</v>
      </c>
      <c r="O87" s="34">
        <v>141.55000000000001</v>
      </c>
      <c r="P87" s="34">
        <v>103.01</v>
      </c>
      <c r="Q87" s="34">
        <v>142.41</v>
      </c>
      <c r="R87" s="34">
        <v>103.01</v>
      </c>
      <c r="S87" s="34">
        <v>142.41</v>
      </c>
      <c r="T87" s="34">
        <v>103.64</v>
      </c>
      <c r="U87" s="34">
        <v>143.28</v>
      </c>
      <c r="V87" s="34">
        <v>103.64</v>
      </c>
      <c r="W87" s="34">
        <v>143.28</v>
      </c>
      <c r="X87" s="34">
        <v>106.64</v>
      </c>
      <c r="Y87" s="34">
        <v>146.86000000000001</v>
      </c>
    </row>
    <row r="88" spans="1:25" x14ac:dyDescent="0.2">
      <c r="A88" s="29">
        <v>402</v>
      </c>
      <c r="B88" s="30">
        <v>7896641806568</v>
      </c>
      <c r="C88" s="31">
        <v>1063902510022</v>
      </c>
      <c r="D88" s="31">
        <v>501104701171319</v>
      </c>
      <c r="E88" s="32" t="s">
        <v>275</v>
      </c>
      <c r="F88" s="31" t="s">
        <v>271</v>
      </c>
      <c r="G88" s="33" t="s">
        <v>23</v>
      </c>
      <c r="H88" s="34">
        <v>32.049999999999997</v>
      </c>
      <c r="I88" s="34">
        <v>44.31</v>
      </c>
      <c r="J88" s="34">
        <v>36.42</v>
      </c>
      <c r="K88" s="34">
        <v>50.35</v>
      </c>
      <c r="L88" s="34">
        <v>38.61</v>
      </c>
      <c r="M88" s="34">
        <v>53.38</v>
      </c>
      <c r="N88" s="34">
        <v>38.61</v>
      </c>
      <c r="O88" s="34">
        <v>53.38</v>
      </c>
      <c r="P88" s="34">
        <v>38.840000000000003</v>
      </c>
      <c r="Q88" s="34">
        <v>53.69</v>
      </c>
      <c r="R88" s="34">
        <v>38.840000000000003</v>
      </c>
      <c r="S88" s="34">
        <v>53.69</v>
      </c>
      <c r="T88" s="34">
        <v>39.08</v>
      </c>
      <c r="U88" s="34">
        <v>54.03</v>
      </c>
      <c r="V88" s="34">
        <v>39.08</v>
      </c>
      <c r="W88" s="34">
        <v>54.03</v>
      </c>
      <c r="X88" s="34">
        <v>40.06</v>
      </c>
      <c r="Y88" s="34">
        <v>55.38</v>
      </c>
    </row>
    <row r="89" spans="1:25" x14ac:dyDescent="0.2">
      <c r="A89" s="29">
        <v>358</v>
      </c>
      <c r="B89" s="30">
        <v>7896206401610</v>
      </c>
      <c r="C89" s="31">
        <v>1161800760054</v>
      </c>
      <c r="D89" s="31">
        <v>502303101170311</v>
      </c>
      <c r="E89" s="32" t="s">
        <v>115</v>
      </c>
      <c r="F89" s="31" t="s">
        <v>58</v>
      </c>
      <c r="G89" s="33" t="s">
        <v>23</v>
      </c>
      <c r="H89" s="34">
        <v>94.685399999999987</v>
      </c>
      <c r="I89" s="34">
        <v>130.89701088534306</v>
      </c>
      <c r="J89" s="34">
        <v>107.6</v>
      </c>
      <c r="K89" s="34">
        <v>148.75</v>
      </c>
      <c r="L89" s="34">
        <v>114.08</v>
      </c>
      <c r="M89" s="34">
        <v>157.71</v>
      </c>
      <c r="N89" s="34">
        <v>114.08</v>
      </c>
      <c r="O89" s="34">
        <v>157.71</v>
      </c>
      <c r="P89" s="34">
        <v>114.77</v>
      </c>
      <c r="Q89" s="34">
        <v>158.66</v>
      </c>
      <c r="R89" s="34">
        <v>114.77</v>
      </c>
      <c r="S89" s="34">
        <v>158.66</v>
      </c>
      <c r="T89" s="34">
        <v>115.47</v>
      </c>
      <c r="U89" s="34">
        <v>159.63</v>
      </c>
      <c r="V89" s="34">
        <v>115.47</v>
      </c>
      <c r="W89" s="34">
        <v>159.63</v>
      </c>
      <c r="X89" s="34">
        <v>118.813</v>
      </c>
      <c r="Y89" s="34">
        <v>163.63</v>
      </c>
    </row>
    <row r="90" spans="1:25" x14ac:dyDescent="0.2">
      <c r="A90" s="29">
        <v>360</v>
      </c>
      <c r="B90" s="30">
        <v>7896206402013</v>
      </c>
      <c r="C90" s="31">
        <v>1161800760046</v>
      </c>
      <c r="D90" s="31">
        <v>502303102177311</v>
      </c>
      <c r="E90" s="32" t="s">
        <v>116</v>
      </c>
      <c r="F90" s="31" t="s">
        <v>58</v>
      </c>
      <c r="G90" s="33" t="s">
        <v>23</v>
      </c>
      <c r="H90" s="34">
        <v>23.640599999999996</v>
      </c>
      <c r="I90" s="34">
        <v>32.681742650250634</v>
      </c>
      <c r="J90" s="34">
        <v>26.86</v>
      </c>
      <c r="K90" s="34">
        <v>37.130000000000003</v>
      </c>
      <c r="L90" s="34">
        <v>28.48</v>
      </c>
      <c r="M90" s="34">
        <v>39.369999999999997</v>
      </c>
      <c r="N90" s="34">
        <v>28.48</v>
      </c>
      <c r="O90" s="34">
        <v>39.369999999999997</v>
      </c>
      <c r="P90" s="34">
        <v>28.65</v>
      </c>
      <c r="Q90" s="34">
        <v>39.61</v>
      </c>
      <c r="R90" s="34">
        <v>28.65</v>
      </c>
      <c r="S90" s="34">
        <v>39.61</v>
      </c>
      <c r="T90" s="34">
        <v>28.83</v>
      </c>
      <c r="U90" s="34">
        <v>39.85</v>
      </c>
      <c r="V90" s="34">
        <v>28.83</v>
      </c>
      <c r="W90" s="34">
        <v>39.85</v>
      </c>
      <c r="X90" s="34">
        <v>29.664000000000001</v>
      </c>
      <c r="Y90" s="34">
        <v>40.85</v>
      </c>
    </row>
    <row r="91" spans="1:25" x14ac:dyDescent="0.2">
      <c r="A91" s="29">
        <v>359</v>
      </c>
      <c r="B91" s="30">
        <v>7896206401627</v>
      </c>
      <c r="C91" s="31">
        <v>1161800760070</v>
      </c>
      <c r="D91" s="31">
        <v>502303103173318</v>
      </c>
      <c r="E91" s="32" t="s">
        <v>117</v>
      </c>
      <c r="F91" s="31" t="s">
        <v>58</v>
      </c>
      <c r="G91" s="33" t="s">
        <v>23</v>
      </c>
      <c r="H91" s="34">
        <v>118.3506</v>
      </c>
      <c r="I91" s="34">
        <v>163.61276159246182</v>
      </c>
      <c r="J91" s="34">
        <v>134.49</v>
      </c>
      <c r="K91" s="34">
        <v>185.92</v>
      </c>
      <c r="L91" s="34">
        <v>142.59</v>
      </c>
      <c r="M91" s="34">
        <v>197.12</v>
      </c>
      <c r="N91" s="34">
        <v>142.59</v>
      </c>
      <c r="O91" s="34">
        <v>197.12</v>
      </c>
      <c r="P91" s="34">
        <v>143.44999999999999</v>
      </c>
      <c r="Q91" s="34">
        <v>198.31</v>
      </c>
      <c r="R91" s="34">
        <v>143.44999999999999</v>
      </c>
      <c r="S91" s="34">
        <v>198.31</v>
      </c>
      <c r="T91" s="34">
        <v>144.33000000000001</v>
      </c>
      <c r="U91" s="34">
        <v>199.52</v>
      </c>
      <c r="V91" s="34">
        <v>144.33000000000001</v>
      </c>
      <c r="W91" s="34">
        <v>199.52</v>
      </c>
      <c r="X91" s="34">
        <v>148.50800000000001</v>
      </c>
      <c r="Y91" s="34">
        <v>204.5</v>
      </c>
    </row>
    <row r="92" spans="1:25" x14ac:dyDescent="0.2">
      <c r="A92" s="29">
        <v>361</v>
      </c>
      <c r="B92" s="30">
        <v>7896206402020</v>
      </c>
      <c r="C92" s="31">
        <v>1161800760062</v>
      </c>
      <c r="D92" s="31">
        <v>502303104171319</v>
      </c>
      <c r="E92" s="32" t="s">
        <v>118</v>
      </c>
      <c r="F92" s="31" t="s">
        <v>58</v>
      </c>
      <c r="G92" s="33" t="s">
        <v>23</v>
      </c>
      <c r="H92" s="34">
        <v>29.528199999999998</v>
      </c>
      <c r="I92" s="34">
        <v>40.821004260684198</v>
      </c>
      <c r="J92" s="34">
        <v>33.56</v>
      </c>
      <c r="K92" s="34">
        <v>46.39</v>
      </c>
      <c r="L92" s="34">
        <v>35.58</v>
      </c>
      <c r="M92" s="34">
        <v>49.19</v>
      </c>
      <c r="N92" s="34">
        <v>35.58</v>
      </c>
      <c r="O92" s="34">
        <v>49.19</v>
      </c>
      <c r="P92" s="34">
        <v>35.79</v>
      </c>
      <c r="Q92" s="34">
        <v>49.48</v>
      </c>
      <c r="R92" s="34">
        <v>35.79</v>
      </c>
      <c r="S92" s="34">
        <v>49.48</v>
      </c>
      <c r="T92" s="34">
        <v>36.01</v>
      </c>
      <c r="U92" s="34">
        <v>49.79</v>
      </c>
      <c r="V92" s="34">
        <v>36.01</v>
      </c>
      <c r="W92" s="34">
        <v>49.79</v>
      </c>
      <c r="X92" s="34">
        <v>37.052</v>
      </c>
      <c r="Y92" s="34">
        <v>51.03</v>
      </c>
    </row>
    <row r="93" spans="1:25" x14ac:dyDescent="0.2">
      <c r="A93" s="29">
        <v>135</v>
      </c>
      <c r="B93" s="30">
        <v>7896206401665</v>
      </c>
      <c r="C93" s="31">
        <v>1161800710014</v>
      </c>
      <c r="D93" s="31">
        <v>502303302117310</v>
      </c>
      <c r="E93" s="32" t="s">
        <v>119</v>
      </c>
      <c r="F93" s="31" t="s">
        <v>120</v>
      </c>
      <c r="G93" s="33" t="s">
        <v>23</v>
      </c>
      <c r="H93" s="34">
        <v>15.457000000000001</v>
      </c>
      <c r="I93" s="34">
        <v>21.368395732127109</v>
      </c>
      <c r="J93" s="34">
        <v>17.559999999999999</v>
      </c>
      <c r="K93" s="34">
        <v>24.28</v>
      </c>
      <c r="L93" s="34">
        <v>18.62</v>
      </c>
      <c r="M93" s="34">
        <v>25.74</v>
      </c>
      <c r="N93" s="34">
        <v>18.62</v>
      </c>
      <c r="O93" s="34">
        <v>25.74</v>
      </c>
      <c r="P93" s="34">
        <v>18.73</v>
      </c>
      <c r="Q93" s="34">
        <v>25.89</v>
      </c>
      <c r="R93" s="34">
        <v>18.73</v>
      </c>
      <c r="S93" s="34">
        <v>25.89</v>
      </c>
      <c r="T93" s="34">
        <v>18.850000000000001</v>
      </c>
      <c r="U93" s="34">
        <v>26.06</v>
      </c>
      <c r="V93" s="34">
        <v>18.850000000000001</v>
      </c>
      <c r="W93" s="34">
        <v>26.06</v>
      </c>
      <c r="X93" s="34">
        <v>19.395</v>
      </c>
      <c r="Y93" s="34">
        <v>26.71</v>
      </c>
    </row>
    <row r="94" spans="1:25" x14ac:dyDescent="0.2">
      <c r="A94" s="29">
        <v>204</v>
      </c>
      <c r="B94" s="30">
        <v>7896206407568</v>
      </c>
      <c r="C94" s="31">
        <v>1161800710065</v>
      </c>
      <c r="D94" s="31">
        <v>502315030025103</v>
      </c>
      <c r="E94" s="32" t="s">
        <v>121</v>
      </c>
      <c r="F94" s="31" t="s">
        <v>120</v>
      </c>
      <c r="G94" s="33" t="s">
        <v>23</v>
      </c>
      <c r="H94" s="34">
        <v>23.189599999999999</v>
      </c>
      <c r="I94" s="34">
        <v>32.058261607668676</v>
      </c>
      <c r="J94" s="34">
        <v>26.35</v>
      </c>
      <c r="K94" s="34">
        <v>36.43</v>
      </c>
      <c r="L94" s="34">
        <v>27.94</v>
      </c>
      <c r="M94" s="34">
        <v>38.630000000000003</v>
      </c>
      <c r="N94" s="34">
        <v>27.94</v>
      </c>
      <c r="O94" s="34">
        <v>38.630000000000003</v>
      </c>
      <c r="P94" s="34">
        <v>28.11</v>
      </c>
      <c r="Q94" s="34">
        <v>38.86</v>
      </c>
      <c r="R94" s="34">
        <v>28.11</v>
      </c>
      <c r="S94" s="34">
        <v>38.86</v>
      </c>
      <c r="T94" s="34">
        <v>28.28</v>
      </c>
      <c r="U94" s="34">
        <v>39.090000000000003</v>
      </c>
      <c r="V94" s="34">
        <v>28.28</v>
      </c>
      <c r="W94" s="34">
        <v>39.090000000000003</v>
      </c>
      <c r="X94" s="34">
        <v>29.097999999999999</v>
      </c>
      <c r="Y94" s="34">
        <v>40.08</v>
      </c>
    </row>
    <row r="95" spans="1:25" x14ac:dyDescent="0.2">
      <c r="A95" s="29"/>
      <c r="B95" s="30">
        <v>7896206407575</v>
      </c>
      <c r="C95" s="31">
        <v>1161800710073</v>
      </c>
      <c r="D95" s="31">
        <v>502315030025203</v>
      </c>
      <c r="E95" s="32" t="s">
        <v>122</v>
      </c>
      <c r="F95" s="31" t="s">
        <v>120</v>
      </c>
      <c r="G95" s="33" t="s">
        <v>23</v>
      </c>
      <c r="H95" s="34">
        <v>46.370999999999995</v>
      </c>
      <c r="I95" s="34">
        <v>64.105187196381323</v>
      </c>
      <c r="J95" s="34">
        <v>52.69</v>
      </c>
      <c r="K95" s="34">
        <v>72.84</v>
      </c>
      <c r="L95" s="34">
        <v>55.87</v>
      </c>
      <c r="M95" s="34">
        <v>77.239999999999995</v>
      </c>
      <c r="N95" s="34">
        <v>55.87</v>
      </c>
      <c r="O95" s="34">
        <v>77.239999999999995</v>
      </c>
      <c r="P95" s="34">
        <v>56.21</v>
      </c>
      <c r="Q95" s="34">
        <v>77.709999999999994</v>
      </c>
      <c r="R95" s="34">
        <v>56.21</v>
      </c>
      <c r="S95" s="34">
        <v>77.709999999999994</v>
      </c>
      <c r="T95" s="34">
        <v>56.55</v>
      </c>
      <c r="U95" s="34">
        <v>78.180000000000007</v>
      </c>
      <c r="V95" s="34">
        <v>56.55</v>
      </c>
      <c r="W95" s="34">
        <v>78.180000000000007</v>
      </c>
      <c r="X95" s="34">
        <v>58.186999999999998</v>
      </c>
      <c r="Y95" s="34">
        <v>80.13</v>
      </c>
    </row>
    <row r="96" spans="1:25" x14ac:dyDescent="0.2">
      <c r="A96" s="29">
        <v>138</v>
      </c>
      <c r="B96" s="30">
        <v>7896206401696</v>
      </c>
      <c r="C96" s="31">
        <v>1161800720011</v>
      </c>
      <c r="D96" s="31">
        <v>502303401115316</v>
      </c>
      <c r="E96" s="32" t="s">
        <v>123</v>
      </c>
      <c r="F96" s="31" t="s">
        <v>124</v>
      </c>
      <c r="G96" s="33" t="s">
        <v>23</v>
      </c>
      <c r="H96" s="34">
        <v>17.006799999999998</v>
      </c>
      <c r="I96" s="34">
        <v>23.510903314817835</v>
      </c>
      <c r="J96" s="34">
        <v>19.32</v>
      </c>
      <c r="K96" s="34">
        <v>26.71</v>
      </c>
      <c r="L96" s="34">
        <v>20.49</v>
      </c>
      <c r="M96" s="34">
        <v>28.33</v>
      </c>
      <c r="N96" s="34">
        <v>20.49</v>
      </c>
      <c r="O96" s="34">
        <v>28.33</v>
      </c>
      <c r="P96" s="34">
        <v>20.61</v>
      </c>
      <c r="Q96" s="34">
        <v>28.49</v>
      </c>
      <c r="R96" s="34">
        <v>20.61</v>
      </c>
      <c r="S96" s="34">
        <v>28.49</v>
      </c>
      <c r="T96" s="34">
        <v>20.74</v>
      </c>
      <c r="U96" s="34">
        <v>28.67</v>
      </c>
      <c r="V96" s="34">
        <v>20.74</v>
      </c>
      <c r="W96" s="34">
        <v>28.67</v>
      </c>
      <c r="X96" s="34">
        <v>21.34</v>
      </c>
      <c r="Y96" s="34">
        <v>29.39</v>
      </c>
    </row>
    <row r="97" spans="1:25" x14ac:dyDescent="0.2">
      <c r="A97" s="29">
        <v>205</v>
      </c>
      <c r="B97" s="30" t="s">
        <v>125</v>
      </c>
      <c r="C97" s="31">
        <v>1161800720109</v>
      </c>
      <c r="D97" s="31">
        <v>502315040026303</v>
      </c>
      <c r="E97" s="32" t="s">
        <v>126</v>
      </c>
      <c r="F97" s="31" t="s">
        <v>124</v>
      </c>
      <c r="G97" s="33" t="s">
        <v>23</v>
      </c>
      <c r="H97" s="34">
        <v>23.984999999999999</v>
      </c>
      <c r="I97" s="34">
        <v>33.157855446404135</v>
      </c>
      <c r="J97" s="34">
        <v>27.26</v>
      </c>
      <c r="K97" s="34">
        <v>37.69</v>
      </c>
      <c r="L97" s="34">
        <v>28.9</v>
      </c>
      <c r="M97" s="34">
        <v>39.950000000000003</v>
      </c>
      <c r="N97" s="34">
        <v>28.9</v>
      </c>
      <c r="O97" s="34">
        <v>39.950000000000003</v>
      </c>
      <c r="P97" s="34">
        <v>29.07</v>
      </c>
      <c r="Q97" s="34">
        <v>40.19</v>
      </c>
      <c r="R97" s="34">
        <v>29.07</v>
      </c>
      <c r="S97" s="34">
        <v>40.19</v>
      </c>
      <c r="T97" s="34">
        <v>29.25</v>
      </c>
      <c r="U97" s="34">
        <v>40.44</v>
      </c>
      <c r="V97" s="34">
        <v>29.25</v>
      </c>
      <c r="W97" s="34">
        <v>40.44</v>
      </c>
      <c r="X97" s="34">
        <v>30.096</v>
      </c>
      <c r="Y97" s="34">
        <v>41.45</v>
      </c>
    </row>
    <row r="98" spans="1:25" x14ac:dyDescent="0.2">
      <c r="A98" s="29"/>
      <c r="B98" s="30" t="s">
        <v>127</v>
      </c>
      <c r="C98" s="31">
        <v>1161800720117</v>
      </c>
      <c r="D98" s="31">
        <v>502315040026403</v>
      </c>
      <c r="E98" s="32" t="s">
        <v>128</v>
      </c>
      <c r="F98" s="31" t="s">
        <v>124</v>
      </c>
      <c r="G98" s="33" t="s">
        <v>23</v>
      </c>
      <c r="H98" s="34">
        <v>47.961799999999997</v>
      </c>
      <c r="I98" s="34">
        <v>66.304374873852225</v>
      </c>
      <c r="J98" s="34">
        <v>54.51</v>
      </c>
      <c r="K98" s="34">
        <v>75.36</v>
      </c>
      <c r="L98" s="34">
        <v>57.79</v>
      </c>
      <c r="M98" s="34">
        <v>79.89</v>
      </c>
      <c r="N98" s="34">
        <v>57.79</v>
      </c>
      <c r="O98" s="34">
        <v>79.89</v>
      </c>
      <c r="P98" s="34">
        <v>58.14</v>
      </c>
      <c r="Q98" s="34">
        <v>80.38</v>
      </c>
      <c r="R98" s="34">
        <v>58.14</v>
      </c>
      <c r="S98" s="34">
        <v>80.38</v>
      </c>
      <c r="T98" s="34">
        <v>58.49</v>
      </c>
      <c r="U98" s="34">
        <v>80.86</v>
      </c>
      <c r="V98" s="34">
        <v>58.49</v>
      </c>
      <c r="W98" s="34">
        <v>80.86</v>
      </c>
      <c r="X98" s="34">
        <v>60.183</v>
      </c>
      <c r="Y98" s="34">
        <v>82.89</v>
      </c>
    </row>
    <row r="99" spans="1:25" x14ac:dyDescent="0.2">
      <c r="A99" s="29">
        <v>139</v>
      </c>
      <c r="B99" s="30">
        <v>7896206401719</v>
      </c>
      <c r="C99" s="31">
        <v>1161800720028</v>
      </c>
      <c r="D99" s="31">
        <v>502303501111312</v>
      </c>
      <c r="E99" s="32" t="s">
        <v>129</v>
      </c>
      <c r="F99" s="31" t="s">
        <v>130</v>
      </c>
      <c r="G99" s="33" t="s">
        <v>23</v>
      </c>
      <c r="H99" s="34">
        <v>34.128399999999999</v>
      </c>
      <c r="I99" s="34">
        <v>47.18051089502017</v>
      </c>
      <c r="J99" s="34">
        <v>38.78</v>
      </c>
      <c r="K99" s="34">
        <v>53.61</v>
      </c>
      <c r="L99" s="34">
        <v>41.12</v>
      </c>
      <c r="M99" s="34">
        <v>56.85</v>
      </c>
      <c r="N99" s="34">
        <v>41.12</v>
      </c>
      <c r="O99" s="34">
        <v>56.85</v>
      </c>
      <c r="P99" s="34">
        <v>41.37</v>
      </c>
      <c r="Q99" s="34">
        <v>57.19</v>
      </c>
      <c r="R99" s="34">
        <v>41.37</v>
      </c>
      <c r="S99" s="34">
        <v>57.19</v>
      </c>
      <c r="T99" s="34">
        <v>41.62</v>
      </c>
      <c r="U99" s="34">
        <v>57.53</v>
      </c>
      <c r="V99" s="34">
        <v>41.62</v>
      </c>
      <c r="W99" s="34">
        <v>57.53</v>
      </c>
      <c r="X99" s="34">
        <v>42.823999999999998</v>
      </c>
      <c r="Y99" s="34">
        <v>58.97</v>
      </c>
    </row>
    <row r="100" spans="1:25" x14ac:dyDescent="0.2">
      <c r="A100" s="29">
        <v>206</v>
      </c>
      <c r="B100" s="30">
        <v>7896206407605</v>
      </c>
      <c r="C100" s="31">
        <v>1161800720125</v>
      </c>
      <c r="D100" s="31">
        <v>502315030023803</v>
      </c>
      <c r="E100" s="32" t="s">
        <v>131</v>
      </c>
      <c r="F100" s="31" t="s">
        <v>130</v>
      </c>
      <c r="G100" s="33" t="s">
        <v>23</v>
      </c>
      <c r="H100" s="34">
        <v>51.192599999999999</v>
      </c>
      <c r="I100" s="34">
        <v>70.770766342530251</v>
      </c>
      <c r="J100" s="34">
        <v>58.17</v>
      </c>
      <c r="K100" s="34">
        <v>80.42</v>
      </c>
      <c r="L100" s="34">
        <v>61.67</v>
      </c>
      <c r="M100" s="34">
        <v>85.26</v>
      </c>
      <c r="N100" s="34">
        <v>61.67</v>
      </c>
      <c r="O100" s="34">
        <v>85.26</v>
      </c>
      <c r="P100" s="34">
        <v>62.05</v>
      </c>
      <c r="Q100" s="34">
        <v>85.78</v>
      </c>
      <c r="R100" s="34">
        <v>62.05</v>
      </c>
      <c r="S100" s="34">
        <v>85.78</v>
      </c>
      <c r="T100" s="34">
        <v>62.43</v>
      </c>
      <c r="U100" s="34">
        <v>86.3</v>
      </c>
      <c r="V100" s="34">
        <v>62.43</v>
      </c>
      <c r="W100" s="34">
        <v>86.3</v>
      </c>
      <c r="X100" s="34">
        <v>64.236999999999995</v>
      </c>
      <c r="Y100" s="34">
        <v>88.46</v>
      </c>
    </row>
    <row r="101" spans="1:25" x14ac:dyDescent="0.2">
      <c r="A101" s="29">
        <v>160</v>
      </c>
      <c r="B101" s="30">
        <v>7896206403386</v>
      </c>
      <c r="C101" s="31">
        <v>1161802410018</v>
      </c>
      <c r="D101" s="31">
        <v>502312020019705</v>
      </c>
      <c r="E101" s="32" t="s">
        <v>132</v>
      </c>
      <c r="F101" s="31" t="s">
        <v>133</v>
      </c>
      <c r="G101" s="33" t="s">
        <v>23</v>
      </c>
      <c r="H101" s="34">
        <v>12.742799999999999</v>
      </c>
      <c r="I101" s="34">
        <v>17.616173457679324</v>
      </c>
      <c r="J101" s="34">
        <v>14.48</v>
      </c>
      <c r="K101" s="34">
        <v>20.02</v>
      </c>
      <c r="L101" s="34">
        <v>15.35</v>
      </c>
      <c r="M101" s="34">
        <v>21.22</v>
      </c>
      <c r="N101" s="34">
        <v>15.35</v>
      </c>
      <c r="O101" s="34">
        <v>21.22</v>
      </c>
      <c r="P101" s="34">
        <v>15.44</v>
      </c>
      <c r="Q101" s="34">
        <v>21.34</v>
      </c>
      <c r="R101" s="34">
        <v>15.44</v>
      </c>
      <c r="S101" s="34">
        <v>21.34</v>
      </c>
      <c r="T101" s="34">
        <v>15.54</v>
      </c>
      <c r="U101" s="34">
        <v>21.48</v>
      </c>
      <c r="V101" s="34">
        <v>15.54</v>
      </c>
      <c r="W101" s="34">
        <v>21.48</v>
      </c>
      <c r="X101" s="34">
        <v>15.989000000000001</v>
      </c>
      <c r="Y101" s="34">
        <v>22.02</v>
      </c>
    </row>
    <row r="102" spans="1:25" x14ac:dyDescent="0.2">
      <c r="A102" s="29">
        <v>161</v>
      </c>
      <c r="B102" s="30">
        <v>7896206403324</v>
      </c>
      <c r="C102" s="31">
        <v>1161802410026</v>
      </c>
      <c r="D102" s="31">
        <v>502312020019805</v>
      </c>
      <c r="E102" s="32" t="s">
        <v>134</v>
      </c>
      <c r="F102" s="31" t="s">
        <v>133</v>
      </c>
      <c r="G102" s="33" t="s">
        <v>23</v>
      </c>
      <c r="H102" s="34">
        <v>38.244799999999998</v>
      </c>
      <c r="I102" s="34">
        <v>52.871192410950044</v>
      </c>
      <c r="J102" s="34">
        <v>43.46</v>
      </c>
      <c r="K102" s="34">
        <v>60.08</v>
      </c>
      <c r="L102" s="34">
        <v>46.07</v>
      </c>
      <c r="M102" s="34">
        <v>63.69</v>
      </c>
      <c r="N102" s="34">
        <v>46.07</v>
      </c>
      <c r="O102" s="34">
        <v>63.69</v>
      </c>
      <c r="P102" s="34">
        <v>46.35</v>
      </c>
      <c r="Q102" s="34">
        <v>64.08</v>
      </c>
      <c r="R102" s="34">
        <v>46.35</v>
      </c>
      <c r="S102" s="34">
        <v>64.08</v>
      </c>
      <c r="T102" s="34">
        <v>46.64</v>
      </c>
      <c r="U102" s="34">
        <v>64.47</v>
      </c>
      <c r="V102" s="34">
        <v>46.64</v>
      </c>
      <c r="W102" s="34">
        <v>64.47</v>
      </c>
      <c r="X102" s="34">
        <v>47.99</v>
      </c>
      <c r="Y102" s="34">
        <v>66.08</v>
      </c>
    </row>
    <row r="103" spans="1:25" x14ac:dyDescent="0.2">
      <c r="A103" s="29">
        <v>152</v>
      </c>
      <c r="B103" s="30">
        <v>7896206402877</v>
      </c>
      <c r="C103" s="31">
        <v>1161800770114</v>
      </c>
      <c r="D103" s="31">
        <v>502303604113318</v>
      </c>
      <c r="E103" s="32" t="s">
        <v>135</v>
      </c>
      <c r="F103" s="31" t="s">
        <v>136</v>
      </c>
      <c r="G103" s="33" t="s">
        <v>23</v>
      </c>
      <c r="H103" s="34">
        <v>52.430799999999998</v>
      </c>
      <c r="I103" s="34">
        <v>72.482505204891638</v>
      </c>
      <c r="J103" s="34">
        <v>59.58</v>
      </c>
      <c r="K103" s="34">
        <v>82.37</v>
      </c>
      <c r="L103" s="34">
        <v>63.17</v>
      </c>
      <c r="M103" s="34">
        <v>87.33</v>
      </c>
      <c r="N103" s="34">
        <v>63.17</v>
      </c>
      <c r="O103" s="34">
        <v>87.33</v>
      </c>
      <c r="P103" s="34">
        <v>63.55</v>
      </c>
      <c r="Q103" s="34">
        <v>87.85</v>
      </c>
      <c r="R103" s="34">
        <v>63.55</v>
      </c>
      <c r="S103" s="34">
        <v>87.85</v>
      </c>
      <c r="T103" s="34">
        <v>63.94</v>
      </c>
      <c r="U103" s="34">
        <v>88.39</v>
      </c>
      <c r="V103" s="34">
        <v>63.94</v>
      </c>
      <c r="W103" s="34">
        <v>88.39</v>
      </c>
      <c r="X103" s="34">
        <v>65.790999999999997</v>
      </c>
      <c r="Y103" s="34">
        <v>90.61</v>
      </c>
    </row>
    <row r="104" spans="1:25" x14ac:dyDescent="0.2">
      <c r="A104" s="29">
        <v>165</v>
      </c>
      <c r="B104" s="30">
        <v>7896206406769</v>
      </c>
      <c r="C104" s="31">
        <v>1161800770203</v>
      </c>
      <c r="D104" s="31">
        <v>502313070022903</v>
      </c>
      <c r="E104" s="32" t="s">
        <v>137</v>
      </c>
      <c r="F104" s="31" t="s">
        <v>136</v>
      </c>
      <c r="G104" s="33" t="s">
        <v>23</v>
      </c>
      <c r="H104" s="34">
        <v>104.88619999999999</v>
      </c>
      <c r="I104" s="34">
        <v>144.99901846665136</v>
      </c>
      <c r="J104" s="34">
        <v>119.19</v>
      </c>
      <c r="K104" s="34">
        <v>164.77</v>
      </c>
      <c r="L104" s="34">
        <v>126.37</v>
      </c>
      <c r="M104" s="34">
        <v>174.7</v>
      </c>
      <c r="N104" s="34">
        <v>126.37</v>
      </c>
      <c r="O104" s="34">
        <v>174.7</v>
      </c>
      <c r="P104" s="34">
        <v>127.13</v>
      </c>
      <c r="Q104" s="34">
        <v>175.75</v>
      </c>
      <c r="R104" s="34">
        <v>127.13</v>
      </c>
      <c r="S104" s="34">
        <v>175.75</v>
      </c>
      <c r="T104" s="34">
        <v>127.91</v>
      </c>
      <c r="U104" s="34">
        <v>176.82</v>
      </c>
      <c r="V104" s="34">
        <v>127.91</v>
      </c>
      <c r="W104" s="34">
        <v>176.82</v>
      </c>
      <c r="X104" s="34">
        <v>131.613</v>
      </c>
      <c r="Y104" s="34">
        <v>181.24</v>
      </c>
    </row>
    <row r="105" spans="1:25" x14ac:dyDescent="0.2">
      <c r="A105" s="29">
        <v>145</v>
      </c>
      <c r="B105" s="30">
        <v>7896206402228</v>
      </c>
      <c r="C105" s="31">
        <v>1161800770084</v>
      </c>
      <c r="D105" s="31">
        <v>502303602110311</v>
      </c>
      <c r="E105" s="32" t="s">
        <v>138</v>
      </c>
      <c r="F105" s="31" t="s">
        <v>136</v>
      </c>
      <c r="G105" s="33" t="s">
        <v>23</v>
      </c>
      <c r="H105" s="34">
        <v>10.618999999999998</v>
      </c>
      <c r="I105" s="34">
        <v>14.680144548066101</v>
      </c>
      <c r="J105" s="34">
        <v>12.07</v>
      </c>
      <c r="K105" s="34">
        <v>16.690000000000001</v>
      </c>
      <c r="L105" s="34">
        <v>12.8</v>
      </c>
      <c r="M105" s="34">
        <v>17.7</v>
      </c>
      <c r="N105" s="34">
        <v>12.8</v>
      </c>
      <c r="O105" s="34">
        <v>17.7</v>
      </c>
      <c r="P105" s="34">
        <v>12.88</v>
      </c>
      <c r="Q105" s="34">
        <v>17.809999999999999</v>
      </c>
      <c r="R105" s="34">
        <v>12.88</v>
      </c>
      <c r="S105" s="34">
        <v>17.809999999999999</v>
      </c>
      <c r="T105" s="34">
        <v>12.95</v>
      </c>
      <c r="U105" s="34">
        <v>17.91</v>
      </c>
      <c r="V105" s="34">
        <v>12.95</v>
      </c>
      <c r="W105" s="34">
        <v>17.91</v>
      </c>
      <c r="X105" s="34">
        <v>13.324</v>
      </c>
      <c r="Y105" s="34">
        <v>18.36</v>
      </c>
    </row>
    <row r="106" spans="1:25" x14ac:dyDescent="0.2">
      <c r="A106" s="29">
        <v>150</v>
      </c>
      <c r="B106" s="30">
        <v>7896206402853</v>
      </c>
      <c r="C106" s="31">
        <v>1161800770068</v>
      </c>
      <c r="D106" s="31">
        <v>502303605111319</v>
      </c>
      <c r="E106" s="32" t="s">
        <v>139</v>
      </c>
      <c r="F106" s="31" t="s">
        <v>136</v>
      </c>
      <c r="G106" s="33" t="s">
        <v>23</v>
      </c>
      <c r="H106" s="34">
        <v>15.948999999999998</v>
      </c>
      <c r="I106" s="34">
        <v>22.048556869489243</v>
      </c>
      <c r="J106" s="34">
        <v>18.12</v>
      </c>
      <c r="K106" s="34">
        <v>25.05</v>
      </c>
      <c r="L106" s="34">
        <v>19.21</v>
      </c>
      <c r="M106" s="34">
        <v>26.56</v>
      </c>
      <c r="N106" s="34">
        <v>19.21</v>
      </c>
      <c r="O106" s="34">
        <v>26.56</v>
      </c>
      <c r="P106" s="34">
        <v>19.329999999999998</v>
      </c>
      <c r="Q106" s="34">
        <v>26.72</v>
      </c>
      <c r="R106" s="34">
        <v>19.329999999999998</v>
      </c>
      <c r="S106" s="34">
        <v>26.72</v>
      </c>
      <c r="T106" s="34">
        <v>19.45</v>
      </c>
      <c r="U106" s="34">
        <v>26.88</v>
      </c>
      <c r="V106" s="34">
        <v>19.45</v>
      </c>
      <c r="W106" s="34">
        <v>26.88</v>
      </c>
      <c r="X106" s="34">
        <v>20.013000000000002</v>
      </c>
      <c r="Y106" s="34">
        <v>27.55</v>
      </c>
    </row>
    <row r="107" spans="1:25" x14ac:dyDescent="0.2">
      <c r="A107" s="29">
        <v>163</v>
      </c>
      <c r="B107" s="30">
        <v>7896206406707</v>
      </c>
      <c r="C107" s="31">
        <v>1161800770149</v>
      </c>
      <c r="D107" s="31">
        <v>502313070022703</v>
      </c>
      <c r="E107" s="32" t="s">
        <v>140</v>
      </c>
      <c r="F107" s="31" t="s">
        <v>136</v>
      </c>
      <c r="G107" s="33" t="s">
        <v>23</v>
      </c>
      <c r="H107" s="34">
        <v>31.856999999999999</v>
      </c>
      <c r="I107" s="34">
        <v>44.040433644198309</v>
      </c>
      <c r="J107" s="34">
        <v>36.200000000000003</v>
      </c>
      <c r="K107" s="34">
        <v>50.04</v>
      </c>
      <c r="L107" s="34">
        <v>38.380000000000003</v>
      </c>
      <c r="M107" s="34">
        <v>53.06</v>
      </c>
      <c r="N107" s="34">
        <v>38.380000000000003</v>
      </c>
      <c r="O107" s="34">
        <v>53.06</v>
      </c>
      <c r="P107" s="34">
        <v>38.619999999999997</v>
      </c>
      <c r="Q107" s="34">
        <v>53.39</v>
      </c>
      <c r="R107" s="34">
        <v>38.619999999999997</v>
      </c>
      <c r="S107" s="34">
        <v>53.39</v>
      </c>
      <c r="T107" s="34">
        <v>38.85</v>
      </c>
      <c r="U107" s="34">
        <v>53.71</v>
      </c>
      <c r="V107" s="34">
        <v>38.85</v>
      </c>
      <c r="W107" s="34">
        <v>53.71</v>
      </c>
      <c r="X107" s="34">
        <v>39.973999999999997</v>
      </c>
      <c r="Y107" s="34">
        <v>55.05</v>
      </c>
    </row>
    <row r="108" spans="1:25" x14ac:dyDescent="0.2">
      <c r="A108" s="29">
        <v>146</v>
      </c>
      <c r="B108" s="30">
        <v>7896206401757</v>
      </c>
      <c r="C108" s="31">
        <v>1161800770017</v>
      </c>
      <c r="D108" s="31">
        <v>502303603117311</v>
      </c>
      <c r="E108" s="32" t="s">
        <v>141</v>
      </c>
      <c r="F108" s="31" t="s">
        <v>136</v>
      </c>
      <c r="G108" s="33" t="s">
        <v>23</v>
      </c>
      <c r="H108" s="34">
        <v>21.336399999999998</v>
      </c>
      <c r="I108" s="34">
        <v>29.496321323604633</v>
      </c>
      <c r="J108" s="34">
        <v>24.25</v>
      </c>
      <c r="K108" s="34">
        <v>33.520000000000003</v>
      </c>
      <c r="L108" s="34">
        <v>25.71</v>
      </c>
      <c r="M108" s="34">
        <v>35.54</v>
      </c>
      <c r="N108" s="34">
        <v>25.71</v>
      </c>
      <c r="O108" s="34">
        <v>35.54</v>
      </c>
      <c r="P108" s="34">
        <v>25.86</v>
      </c>
      <c r="Q108" s="34">
        <v>35.75</v>
      </c>
      <c r="R108" s="34">
        <v>25.86</v>
      </c>
      <c r="S108" s="34">
        <v>35.75</v>
      </c>
      <c r="T108" s="34">
        <v>26.02</v>
      </c>
      <c r="U108" s="34">
        <v>35.97</v>
      </c>
      <c r="V108" s="34">
        <v>26.02</v>
      </c>
      <c r="W108" s="34">
        <v>35.97</v>
      </c>
      <c r="X108" s="34">
        <v>26.773</v>
      </c>
      <c r="Y108" s="34">
        <v>36.869999999999997</v>
      </c>
    </row>
    <row r="109" spans="1:25" x14ac:dyDescent="0.2">
      <c r="A109" s="29">
        <v>151</v>
      </c>
      <c r="B109" s="30">
        <v>7896206402860</v>
      </c>
      <c r="C109" s="31">
        <v>1161800770130</v>
      </c>
      <c r="D109" s="31">
        <v>502303606116314</v>
      </c>
      <c r="E109" s="32" t="s">
        <v>142</v>
      </c>
      <c r="F109" s="31" t="s">
        <v>136</v>
      </c>
      <c r="G109" s="33" t="s">
        <v>23</v>
      </c>
      <c r="H109" s="34">
        <v>32.004599999999996</v>
      </c>
      <c r="I109" s="34">
        <v>44.244481985406949</v>
      </c>
      <c r="J109" s="34">
        <v>36.369999999999997</v>
      </c>
      <c r="K109" s="34">
        <v>50.28</v>
      </c>
      <c r="L109" s="34">
        <v>38.56</v>
      </c>
      <c r="M109" s="34">
        <v>53.31</v>
      </c>
      <c r="N109" s="34">
        <v>38.56</v>
      </c>
      <c r="O109" s="34">
        <v>53.31</v>
      </c>
      <c r="P109" s="34">
        <v>38.79</v>
      </c>
      <c r="Q109" s="34">
        <v>53.62</v>
      </c>
      <c r="R109" s="34">
        <v>38.79</v>
      </c>
      <c r="S109" s="34">
        <v>53.62</v>
      </c>
      <c r="T109" s="34">
        <v>39.03</v>
      </c>
      <c r="U109" s="34">
        <v>53.95</v>
      </c>
      <c r="V109" s="34">
        <v>39.03</v>
      </c>
      <c r="W109" s="34">
        <v>53.95</v>
      </c>
      <c r="X109" s="34">
        <v>40.158999999999999</v>
      </c>
      <c r="Y109" s="34">
        <v>55.3</v>
      </c>
    </row>
    <row r="110" spans="1:25" x14ac:dyDescent="0.2">
      <c r="A110" s="29">
        <v>164</v>
      </c>
      <c r="B110" s="30">
        <v>7896206406738</v>
      </c>
      <c r="C110" s="31">
        <v>1161800770173</v>
      </c>
      <c r="D110" s="31">
        <v>502313070022803</v>
      </c>
      <c r="E110" s="32" t="s">
        <v>143</v>
      </c>
      <c r="F110" s="31" t="s">
        <v>136</v>
      </c>
      <c r="G110" s="33" t="s">
        <v>23</v>
      </c>
      <c r="H110" s="34">
        <v>63.9846</v>
      </c>
      <c r="I110" s="34">
        <v>88.454955913945795</v>
      </c>
      <c r="J110" s="34">
        <v>72.709999999999994</v>
      </c>
      <c r="K110" s="34">
        <v>100.52</v>
      </c>
      <c r="L110" s="34">
        <v>77.09</v>
      </c>
      <c r="M110" s="34">
        <v>106.57</v>
      </c>
      <c r="N110" s="34">
        <v>77.09</v>
      </c>
      <c r="O110" s="34">
        <v>106.57</v>
      </c>
      <c r="P110" s="34">
        <v>77.55</v>
      </c>
      <c r="Q110" s="34">
        <v>107.21</v>
      </c>
      <c r="R110" s="34">
        <v>77.55</v>
      </c>
      <c r="S110" s="34">
        <v>107.21</v>
      </c>
      <c r="T110" s="34">
        <v>78.03</v>
      </c>
      <c r="U110" s="34">
        <v>107.87</v>
      </c>
      <c r="V110" s="34">
        <v>78.03</v>
      </c>
      <c r="W110" s="34">
        <v>107.87</v>
      </c>
      <c r="X110" s="34">
        <v>80.289000000000001</v>
      </c>
      <c r="Y110" s="34">
        <v>110.57</v>
      </c>
    </row>
    <row r="111" spans="1:25" x14ac:dyDescent="0.2">
      <c r="A111" s="29">
        <v>624</v>
      </c>
      <c r="B111" s="30">
        <v>7896206703041</v>
      </c>
      <c r="C111" s="31">
        <v>1161802320124</v>
      </c>
      <c r="D111" s="31">
        <v>502306002114310</v>
      </c>
      <c r="E111" s="32" t="s">
        <v>145</v>
      </c>
      <c r="F111" s="31" t="s">
        <v>144</v>
      </c>
      <c r="G111" s="33" t="s">
        <v>23</v>
      </c>
      <c r="H111" s="34">
        <v>149.54339999999999</v>
      </c>
      <c r="I111" s="34">
        <v>206.73497770122125</v>
      </c>
      <c r="J111" s="34">
        <v>169.94</v>
      </c>
      <c r="K111" s="34">
        <v>234.93</v>
      </c>
      <c r="L111" s="34">
        <v>180.17</v>
      </c>
      <c r="M111" s="34">
        <v>249.07</v>
      </c>
      <c r="N111" s="34">
        <v>180.17</v>
      </c>
      <c r="O111" s="34">
        <v>249.07</v>
      </c>
      <c r="P111" s="34">
        <v>181.26</v>
      </c>
      <c r="Q111" s="34">
        <v>250.58</v>
      </c>
      <c r="R111" s="34">
        <v>181.26</v>
      </c>
      <c r="S111" s="34">
        <v>250.58</v>
      </c>
      <c r="T111" s="34">
        <v>182.37</v>
      </c>
      <c r="U111" s="34">
        <v>252.12</v>
      </c>
      <c r="V111" s="34">
        <v>182.37</v>
      </c>
      <c r="W111" s="34">
        <v>252.12</v>
      </c>
      <c r="X111" s="34">
        <v>187.649</v>
      </c>
      <c r="Y111" s="34">
        <v>258.42</v>
      </c>
    </row>
    <row r="112" spans="1:25" x14ac:dyDescent="0.2">
      <c r="A112" s="29">
        <v>630</v>
      </c>
      <c r="B112" s="30">
        <v>7896206403058</v>
      </c>
      <c r="C112" s="31">
        <v>1161802320159</v>
      </c>
      <c r="D112" s="31">
        <v>502306005113315</v>
      </c>
      <c r="E112" s="32" t="s">
        <v>146</v>
      </c>
      <c r="F112" s="31" t="s">
        <v>144</v>
      </c>
      <c r="G112" s="33" t="s">
        <v>23</v>
      </c>
      <c r="H112" s="34">
        <v>218.80879999999996</v>
      </c>
      <c r="I112" s="34">
        <v>302.49032982285394</v>
      </c>
      <c r="J112" s="34">
        <v>248.65</v>
      </c>
      <c r="K112" s="34">
        <v>343.74</v>
      </c>
      <c r="L112" s="34">
        <v>263.63</v>
      </c>
      <c r="M112" s="34">
        <v>364.45</v>
      </c>
      <c r="N112" s="34">
        <v>263.63</v>
      </c>
      <c r="O112" s="34">
        <v>364.45</v>
      </c>
      <c r="P112" s="34">
        <v>265.22000000000003</v>
      </c>
      <c r="Q112" s="34">
        <v>366.65</v>
      </c>
      <c r="R112" s="34">
        <v>265.22000000000003</v>
      </c>
      <c r="S112" s="34">
        <v>366.65</v>
      </c>
      <c r="T112" s="34">
        <v>266.83999999999997</v>
      </c>
      <c r="U112" s="34">
        <v>368.89</v>
      </c>
      <c r="V112" s="34">
        <v>266.83999999999997</v>
      </c>
      <c r="W112" s="34">
        <v>368.89</v>
      </c>
      <c r="X112" s="34">
        <v>274.565</v>
      </c>
      <c r="Y112" s="34">
        <v>378.11</v>
      </c>
    </row>
    <row r="113" spans="1:25" x14ac:dyDescent="0.2">
      <c r="A113" s="29">
        <v>629</v>
      </c>
      <c r="B113" s="30">
        <v>7896206403003</v>
      </c>
      <c r="C113" s="31">
        <v>1161802320132</v>
      </c>
      <c r="D113" s="31">
        <v>502306003110319</v>
      </c>
      <c r="E113" s="32" t="s">
        <v>147</v>
      </c>
      <c r="F113" s="31" t="s">
        <v>144</v>
      </c>
      <c r="G113" s="33" t="s">
        <v>23</v>
      </c>
      <c r="H113" s="34">
        <v>448.64659999999998</v>
      </c>
      <c r="I113" s="34">
        <v>620.22760514157585</v>
      </c>
      <c r="J113" s="34">
        <v>509.83</v>
      </c>
      <c r="K113" s="34">
        <v>704.81</v>
      </c>
      <c r="L113" s="34">
        <v>540.54</v>
      </c>
      <c r="M113" s="34">
        <v>747.26</v>
      </c>
      <c r="N113" s="34">
        <v>540.54</v>
      </c>
      <c r="O113" s="34">
        <v>747.26</v>
      </c>
      <c r="P113" s="34">
        <v>543.80999999999995</v>
      </c>
      <c r="Q113" s="34">
        <v>751.79</v>
      </c>
      <c r="R113" s="34">
        <v>543.80999999999995</v>
      </c>
      <c r="S113" s="34">
        <v>751.79</v>
      </c>
      <c r="T113" s="34">
        <v>547.13</v>
      </c>
      <c r="U113" s="34">
        <v>756.38</v>
      </c>
      <c r="V113" s="34">
        <v>547.13</v>
      </c>
      <c r="W113" s="34">
        <v>756.38</v>
      </c>
      <c r="X113" s="34">
        <v>562.97</v>
      </c>
      <c r="Y113" s="34">
        <v>775.29</v>
      </c>
    </row>
    <row r="114" spans="1:25" x14ac:dyDescent="0.2">
      <c r="A114" s="29">
        <v>631</v>
      </c>
      <c r="B114" s="30">
        <v>7896206403010</v>
      </c>
      <c r="C114" s="31">
        <v>1161802320167</v>
      </c>
      <c r="D114" s="31">
        <v>502306006111316</v>
      </c>
      <c r="E114" s="32" t="s">
        <v>148</v>
      </c>
      <c r="F114" s="31" t="s">
        <v>144</v>
      </c>
      <c r="G114" s="33" t="s">
        <v>23</v>
      </c>
      <c r="H114" s="34">
        <v>656.43459999999993</v>
      </c>
      <c r="I114" s="34">
        <v>907.48232548751787</v>
      </c>
      <c r="J114" s="34">
        <v>745.95</v>
      </c>
      <c r="K114" s="34">
        <v>1031.23</v>
      </c>
      <c r="L114" s="34">
        <v>790.89</v>
      </c>
      <c r="M114" s="34">
        <v>1093.3599999999999</v>
      </c>
      <c r="N114" s="34">
        <v>790.89</v>
      </c>
      <c r="O114" s="34">
        <v>1093.3599999999999</v>
      </c>
      <c r="P114" s="34">
        <v>795.68</v>
      </c>
      <c r="Q114" s="34">
        <v>1099.98</v>
      </c>
      <c r="R114" s="34">
        <v>795.68</v>
      </c>
      <c r="S114" s="34">
        <v>1099.98</v>
      </c>
      <c r="T114" s="34">
        <v>800.53</v>
      </c>
      <c r="U114" s="34">
        <v>1106.69</v>
      </c>
      <c r="V114" s="34">
        <v>800.53</v>
      </c>
      <c r="W114" s="34">
        <v>1106.69</v>
      </c>
      <c r="X114" s="34">
        <v>823.70600000000002</v>
      </c>
      <c r="Y114" s="34">
        <v>1134.3499999999999</v>
      </c>
    </row>
    <row r="115" spans="1:25" x14ac:dyDescent="0.2">
      <c r="A115" s="29">
        <v>626</v>
      </c>
      <c r="B115" s="30">
        <v>7896206403034</v>
      </c>
      <c r="C115" s="31">
        <v>1161802320094</v>
      </c>
      <c r="D115" s="31">
        <v>502306001118312</v>
      </c>
      <c r="E115" s="32" t="s">
        <v>149</v>
      </c>
      <c r="F115" s="31" t="s">
        <v>144</v>
      </c>
      <c r="G115" s="33" t="s">
        <v>23</v>
      </c>
      <c r="H115" s="34">
        <v>48.092999999999996</v>
      </c>
      <c r="I115" s="34">
        <v>66.485751177148799</v>
      </c>
      <c r="J115" s="34">
        <v>54.65</v>
      </c>
      <c r="K115" s="34">
        <v>75.55</v>
      </c>
      <c r="L115" s="34">
        <v>57.94</v>
      </c>
      <c r="M115" s="34">
        <v>80.099999999999994</v>
      </c>
      <c r="N115" s="34">
        <v>57.94</v>
      </c>
      <c r="O115" s="34">
        <v>80.099999999999994</v>
      </c>
      <c r="P115" s="34">
        <v>58.29</v>
      </c>
      <c r="Q115" s="34">
        <v>80.58</v>
      </c>
      <c r="R115" s="34">
        <v>58.29</v>
      </c>
      <c r="S115" s="34">
        <v>80.58</v>
      </c>
      <c r="T115" s="34">
        <v>58.65</v>
      </c>
      <c r="U115" s="34">
        <v>81.08</v>
      </c>
      <c r="V115" s="34">
        <v>58.65</v>
      </c>
      <c r="W115" s="34">
        <v>81.08</v>
      </c>
      <c r="X115" s="34">
        <v>60.347999999999999</v>
      </c>
      <c r="Y115" s="34">
        <v>83.11</v>
      </c>
    </row>
    <row r="116" spans="1:25" x14ac:dyDescent="0.2">
      <c r="A116" s="29">
        <v>627</v>
      </c>
      <c r="B116" s="30">
        <v>7896206402990</v>
      </c>
      <c r="C116" s="31">
        <v>1161802320108</v>
      </c>
      <c r="D116" s="31">
        <v>502306011113313</v>
      </c>
      <c r="E116" s="32" t="s">
        <v>150</v>
      </c>
      <c r="F116" s="31" t="s">
        <v>144</v>
      </c>
      <c r="G116" s="33" t="s">
        <v>23</v>
      </c>
      <c r="H116" s="34">
        <v>144.28719999999998</v>
      </c>
      <c r="I116" s="34">
        <v>199.46858955040241</v>
      </c>
      <c r="J116" s="34">
        <v>163.96</v>
      </c>
      <c r="K116" s="34">
        <v>226.67</v>
      </c>
      <c r="L116" s="34">
        <v>173.84</v>
      </c>
      <c r="M116" s="34">
        <v>240.32</v>
      </c>
      <c r="N116" s="34">
        <v>173.84</v>
      </c>
      <c r="O116" s="34">
        <v>240.32</v>
      </c>
      <c r="P116" s="34">
        <v>174.89</v>
      </c>
      <c r="Q116" s="34">
        <v>241.78</v>
      </c>
      <c r="R116" s="34">
        <v>174.89</v>
      </c>
      <c r="S116" s="34">
        <v>241.78</v>
      </c>
      <c r="T116" s="34">
        <v>175.96</v>
      </c>
      <c r="U116" s="34">
        <v>243.25</v>
      </c>
      <c r="V116" s="34">
        <v>175.96</v>
      </c>
      <c r="W116" s="34">
        <v>243.25</v>
      </c>
      <c r="X116" s="34">
        <v>181.054</v>
      </c>
      <c r="Y116" s="34">
        <v>249.34</v>
      </c>
    </row>
    <row r="117" spans="1:25" x14ac:dyDescent="0.2">
      <c r="A117" s="29">
        <v>607</v>
      </c>
      <c r="B117" s="30">
        <v>7896206402914</v>
      </c>
      <c r="C117" s="31">
        <v>1161802320043</v>
      </c>
      <c r="D117" s="31">
        <v>502303701119211</v>
      </c>
      <c r="E117" s="32" t="s">
        <v>151</v>
      </c>
      <c r="F117" s="31" t="s">
        <v>144</v>
      </c>
      <c r="G117" s="33" t="s">
        <v>23</v>
      </c>
      <c r="H117" s="34">
        <v>243.74499999999998</v>
      </c>
      <c r="I117" s="34">
        <v>336.9631634681582</v>
      </c>
      <c r="J117" s="34">
        <v>276.98</v>
      </c>
      <c r="K117" s="34">
        <v>382.91</v>
      </c>
      <c r="L117" s="34">
        <v>293.66000000000003</v>
      </c>
      <c r="M117" s="34">
        <v>405.97</v>
      </c>
      <c r="N117" s="34">
        <v>293.66000000000003</v>
      </c>
      <c r="O117" s="34">
        <v>405.97</v>
      </c>
      <c r="P117" s="34">
        <v>295.44</v>
      </c>
      <c r="Q117" s="34">
        <v>408.43</v>
      </c>
      <c r="R117" s="34">
        <v>295.44</v>
      </c>
      <c r="S117" s="34">
        <v>408.43</v>
      </c>
      <c r="T117" s="34">
        <v>297.25</v>
      </c>
      <c r="U117" s="34">
        <v>410.93</v>
      </c>
      <c r="V117" s="34">
        <v>297.25</v>
      </c>
      <c r="W117" s="34">
        <v>410.93</v>
      </c>
      <c r="X117" s="34">
        <v>305.85500000000002</v>
      </c>
      <c r="Y117" s="34">
        <v>421.2</v>
      </c>
    </row>
    <row r="118" spans="1:25" x14ac:dyDescent="0.2">
      <c r="A118" s="29">
        <v>608</v>
      </c>
      <c r="B118" s="30">
        <v>7896206402938</v>
      </c>
      <c r="C118" s="31">
        <v>1161802320061</v>
      </c>
      <c r="D118" s="31">
        <v>502303702115218</v>
      </c>
      <c r="E118" s="32" t="s">
        <v>152</v>
      </c>
      <c r="F118" s="31" t="s">
        <v>144</v>
      </c>
      <c r="G118" s="33" t="s">
        <v>23</v>
      </c>
      <c r="H118" s="34">
        <v>438.4622</v>
      </c>
      <c r="I118" s="34">
        <v>606.1482695981797</v>
      </c>
      <c r="J118" s="34">
        <v>498.25</v>
      </c>
      <c r="K118" s="34">
        <v>688.8</v>
      </c>
      <c r="L118" s="34">
        <v>528.26</v>
      </c>
      <c r="M118" s="34">
        <v>730.29</v>
      </c>
      <c r="N118" s="34">
        <v>528.26</v>
      </c>
      <c r="O118" s="34">
        <v>730.29</v>
      </c>
      <c r="P118" s="34">
        <v>531.46</v>
      </c>
      <c r="Q118" s="34">
        <v>734.71</v>
      </c>
      <c r="R118" s="34">
        <v>531.46</v>
      </c>
      <c r="S118" s="34">
        <v>734.71</v>
      </c>
      <c r="T118" s="34">
        <v>534.71</v>
      </c>
      <c r="U118" s="34">
        <v>739.2</v>
      </c>
      <c r="V118" s="34">
        <v>534.71</v>
      </c>
      <c r="W118" s="34">
        <v>739.2</v>
      </c>
      <c r="X118" s="34">
        <v>550.19000000000005</v>
      </c>
      <c r="Y118" s="34">
        <v>757.67</v>
      </c>
    </row>
    <row r="119" spans="1:25" x14ac:dyDescent="0.2">
      <c r="A119" s="29">
        <v>609</v>
      </c>
      <c r="B119" s="30">
        <v>7896206402884</v>
      </c>
      <c r="C119" s="31">
        <v>1161802320019</v>
      </c>
      <c r="D119" s="31">
        <v>502303703111216</v>
      </c>
      <c r="E119" s="32" t="s">
        <v>153</v>
      </c>
      <c r="F119" s="31" t="s">
        <v>144</v>
      </c>
      <c r="G119" s="33" t="s">
        <v>23</v>
      </c>
      <c r="H119" s="34">
        <v>36.629399999999997</v>
      </c>
      <c r="I119" s="34">
        <v>50.637996676611024</v>
      </c>
      <c r="J119" s="34">
        <v>41.62</v>
      </c>
      <c r="K119" s="34">
        <v>57.54</v>
      </c>
      <c r="L119" s="34">
        <v>44.13</v>
      </c>
      <c r="M119" s="34">
        <v>61.01</v>
      </c>
      <c r="N119" s="34">
        <v>44.13</v>
      </c>
      <c r="O119" s="34">
        <v>61.01</v>
      </c>
      <c r="P119" s="34">
        <v>44.4</v>
      </c>
      <c r="Q119" s="34">
        <v>61.38</v>
      </c>
      <c r="R119" s="34">
        <v>44.4</v>
      </c>
      <c r="S119" s="34">
        <v>61.38</v>
      </c>
      <c r="T119" s="34">
        <v>44.67</v>
      </c>
      <c r="U119" s="34">
        <v>61.75</v>
      </c>
      <c r="V119" s="34">
        <v>44.67</v>
      </c>
      <c r="W119" s="34">
        <v>61.75</v>
      </c>
      <c r="X119" s="34">
        <v>45.963000000000001</v>
      </c>
      <c r="Y119" s="34">
        <v>63.3</v>
      </c>
    </row>
    <row r="120" spans="1:25" x14ac:dyDescent="0.2">
      <c r="A120" s="29">
        <v>610</v>
      </c>
      <c r="B120" s="30">
        <v>7896206402952</v>
      </c>
      <c r="C120" s="31">
        <v>1161802320078</v>
      </c>
      <c r="D120" s="31">
        <v>502303705114212</v>
      </c>
      <c r="E120" s="32" t="s">
        <v>154</v>
      </c>
      <c r="F120" s="31" t="s">
        <v>144</v>
      </c>
      <c r="G120" s="33" t="s">
        <v>23</v>
      </c>
      <c r="H120" s="34">
        <v>641.87139999999999</v>
      </c>
      <c r="I120" s="34">
        <v>887.34955582159876</v>
      </c>
      <c r="J120" s="34">
        <v>729.4</v>
      </c>
      <c r="K120" s="34">
        <v>1008.35</v>
      </c>
      <c r="L120" s="34">
        <v>773.34</v>
      </c>
      <c r="M120" s="34">
        <v>1069.0999999999999</v>
      </c>
      <c r="N120" s="34">
        <v>773.34</v>
      </c>
      <c r="O120" s="34">
        <v>1069.0999999999999</v>
      </c>
      <c r="P120" s="34">
        <v>778.02</v>
      </c>
      <c r="Q120" s="34">
        <v>1075.57</v>
      </c>
      <c r="R120" s="34">
        <v>778.02</v>
      </c>
      <c r="S120" s="34">
        <v>1075.57</v>
      </c>
      <c r="T120" s="34">
        <v>782.77</v>
      </c>
      <c r="U120" s="34">
        <v>1082.1300000000001</v>
      </c>
      <c r="V120" s="34">
        <v>782.77</v>
      </c>
      <c r="W120" s="34">
        <v>1082.1300000000001</v>
      </c>
      <c r="X120" s="34">
        <v>805.43200000000002</v>
      </c>
      <c r="Y120" s="34">
        <v>1109.19</v>
      </c>
    </row>
    <row r="121" spans="1:25" x14ac:dyDescent="0.2">
      <c r="A121" s="29">
        <v>625</v>
      </c>
      <c r="B121" s="30">
        <v>7896206402945</v>
      </c>
      <c r="C121" s="31">
        <v>1161802320086</v>
      </c>
      <c r="D121" s="31">
        <v>502303704118214</v>
      </c>
      <c r="E121" s="32" t="s">
        <v>155</v>
      </c>
      <c r="F121" s="31" t="s">
        <v>144</v>
      </c>
      <c r="G121" s="33" t="s">
        <v>23</v>
      </c>
      <c r="H121" s="34">
        <v>320.92339999999996</v>
      </c>
      <c r="I121" s="34">
        <v>443.65777388236529</v>
      </c>
      <c r="J121" s="34">
        <v>364.69</v>
      </c>
      <c r="K121" s="34">
        <v>504.16</v>
      </c>
      <c r="L121" s="34">
        <v>386.66</v>
      </c>
      <c r="M121" s="34">
        <v>534.53</v>
      </c>
      <c r="N121" s="34">
        <v>386.66</v>
      </c>
      <c r="O121" s="34">
        <v>534.53</v>
      </c>
      <c r="P121" s="34">
        <v>389</v>
      </c>
      <c r="Q121" s="34">
        <v>537.77</v>
      </c>
      <c r="R121" s="34">
        <v>389</v>
      </c>
      <c r="S121" s="34">
        <v>537.77</v>
      </c>
      <c r="T121" s="34">
        <v>391.37</v>
      </c>
      <c r="U121" s="34">
        <v>541.04999999999995</v>
      </c>
      <c r="V121" s="34">
        <v>391.37</v>
      </c>
      <c r="W121" s="34">
        <v>541.04999999999995</v>
      </c>
      <c r="X121" s="34">
        <v>402.7</v>
      </c>
      <c r="Y121" s="34">
        <v>554.58000000000004</v>
      </c>
    </row>
    <row r="122" spans="1:25" x14ac:dyDescent="0.2">
      <c r="A122" s="29">
        <v>149</v>
      </c>
      <c r="B122" s="30">
        <v>7896206401771</v>
      </c>
      <c r="C122" s="31">
        <v>1161800740126</v>
      </c>
      <c r="D122" s="31">
        <v>502303801113310</v>
      </c>
      <c r="E122" s="32" t="s">
        <v>156</v>
      </c>
      <c r="F122" s="31" t="s">
        <v>157</v>
      </c>
      <c r="G122" s="33" t="s">
        <v>23</v>
      </c>
      <c r="H122" s="34">
        <v>101.89319999999999</v>
      </c>
      <c r="I122" s="34">
        <v>140.86137154769838</v>
      </c>
      <c r="J122" s="34">
        <v>115.78</v>
      </c>
      <c r="K122" s="34">
        <v>160.06</v>
      </c>
      <c r="L122" s="34">
        <v>122.76</v>
      </c>
      <c r="M122" s="34">
        <v>169.71</v>
      </c>
      <c r="N122" s="34">
        <v>122.76</v>
      </c>
      <c r="O122" s="34">
        <v>169.71</v>
      </c>
      <c r="P122" s="34">
        <v>123.5</v>
      </c>
      <c r="Q122" s="34">
        <v>170.73</v>
      </c>
      <c r="R122" s="34">
        <v>123.5</v>
      </c>
      <c r="S122" s="34">
        <v>170.73</v>
      </c>
      <c r="T122" s="34">
        <v>124.26</v>
      </c>
      <c r="U122" s="34">
        <v>171.78</v>
      </c>
      <c r="V122" s="34">
        <v>124.26</v>
      </c>
      <c r="W122" s="34">
        <v>171.78</v>
      </c>
      <c r="X122" s="34">
        <v>127.857</v>
      </c>
      <c r="Y122" s="34">
        <v>176.07</v>
      </c>
    </row>
    <row r="123" spans="1:25" x14ac:dyDescent="0.2">
      <c r="A123" s="29">
        <v>148</v>
      </c>
      <c r="B123" s="30">
        <v>7896206401795</v>
      </c>
      <c r="C123" s="31">
        <v>1161800740088</v>
      </c>
      <c r="D123" s="31">
        <v>502303802111311</v>
      </c>
      <c r="E123" s="32" t="s">
        <v>158</v>
      </c>
      <c r="F123" s="31" t="s">
        <v>157</v>
      </c>
      <c r="G123" s="33" t="s">
        <v>23</v>
      </c>
      <c r="H123" s="34">
        <v>28.593399999999995</v>
      </c>
      <c r="I123" s="34">
        <v>39.528698099696136</v>
      </c>
      <c r="J123" s="34">
        <v>32.5</v>
      </c>
      <c r="K123" s="34">
        <v>44.93</v>
      </c>
      <c r="L123" s="34">
        <v>34.450000000000003</v>
      </c>
      <c r="M123" s="34">
        <v>47.63</v>
      </c>
      <c r="N123" s="34">
        <v>34.450000000000003</v>
      </c>
      <c r="O123" s="34">
        <v>47.63</v>
      </c>
      <c r="P123" s="34">
        <v>34.659999999999997</v>
      </c>
      <c r="Q123" s="34">
        <v>47.92</v>
      </c>
      <c r="R123" s="34">
        <v>34.659999999999997</v>
      </c>
      <c r="S123" s="34">
        <v>47.92</v>
      </c>
      <c r="T123" s="34">
        <v>34.869999999999997</v>
      </c>
      <c r="U123" s="34">
        <v>48.21</v>
      </c>
      <c r="V123" s="34">
        <v>34.869999999999997</v>
      </c>
      <c r="W123" s="34">
        <v>48.21</v>
      </c>
      <c r="X123" s="34">
        <v>35.878999999999998</v>
      </c>
      <c r="Y123" s="34">
        <v>49.42</v>
      </c>
    </row>
    <row r="124" spans="1:25" x14ac:dyDescent="0.2">
      <c r="A124" s="29">
        <v>155</v>
      </c>
      <c r="B124" s="30">
        <v>7896206401818</v>
      </c>
      <c r="C124" s="31">
        <v>1161800740096</v>
      </c>
      <c r="D124" s="31">
        <v>502303803116317</v>
      </c>
      <c r="E124" s="32" t="s">
        <v>159</v>
      </c>
      <c r="F124" s="31" t="s">
        <v>157</v>
      </c>
      <c r="G124" s="33" t="s">
        <v>23</v>
      </c>
      <c r="H124" s="34">
        <v>55.169599999999996</v>
      </c>
      <c r="I124" s="34">
        <v>76.268735536207515</v>
      </c>
      <c r="J124" s="34">
        <v>62.69</v>
      </c>
      <c r="K124" s="34">
        <v>86.67</v>
      </c>
      <c r="L124" s="34">
        <v>66.47</v>
      </c>
      <c r="M124" s="34">
        <v>91.89</v>
      </c>
      <c r="N124" s="34">
        <v>66.47</v>
      </c>
      <c r="O124" s="34">
        <v>91.89</v>
      </c>
      <c r="P124" s="34">
        <v>66.87</v>
      </c>
      <c r="Q124" s="34">
        <v>92.44</v>
      </c>
      <c r="R124" s="34">
        <v>66.87</v>
      </c>
      <c r="S124" s="34">
        <v>92.44</v>
      </c>
      <c r="T124" s="34">
        <v>67.28</v>
      </c>
      <c r="U124" s="34">
        <v>93.01</v>
      </c>
      <c r="V124" s="34">
        <v>67.28</v>
      </c>
      <c r="W124" s="34">
        <v>93.01</v>
      </c>
      <c r="X124" s="34">
        <v>69.227000000000004</v>
      </c>
      <c r="Y124" s="34">
        <v>95.33</v>
      </c>
    </row>
    <row r="125" spans="1:25" x14ac:dyDescent="0.2">
      <c r="A125" s="29">
        <v>215</v>
      </c>
      <c r="B125" s="30">
        <v>7896206407773</v>
      </c>
      <c r="C125" s="31">
        <v>1161800740134</v>
      </c>
      <c r="D125" s="31">
        <v>502315030025303</v>
      </c>
      <c r="E125" s="32" t="s">
        <v>160</v>
      </c>
      <c r="F125" s="31" t="s">
        <v>157</v>
      </c>
      <c r="G125" s="33" t="s">
        <v>23</v>
      </c>
      <c r="H125" s="34">
        <v>42.885999999999996</v>
      </c>
      <c r="I125" s="34">
        <v>59.287379140066193</v>
      </c>
      <c r="J125" s="34">
        <v>48.73</v>
      </c>
      <c r="K125" s="34">
        <v>67.37</v>
      </c>
      <c r="L125" s="34">
        <v>51.67</v>
      </c>
      <c r="M125" s="34">
        <v>71.430000000000007</v>
      </c>
      <c r="N125" s="34">
        <v>51.67</v>
      </c>
      <c r="O125" s="34">
        <v>71.430000000000007</v>
      </c>
      <c r="P125" s="34">
        <v>51.98</v>
      </c>
      <c r="Q125" s="34">
        <v>71.86</v>
      </c>
      <c r="R125" s="34">
        <v>51.98</v>
      </c>
      <c r="S125" s="34">
        <v>71.86</v>
      </c>
      <c r="T125" s="34">
        <v>52.3</v>
      </c>
      <c r="U125" s="34">
        <v>72.3</v>
      </c>
      <c r="V125" s="34">
        <v>52.3</v>
      </c>
      <c r="W125" s="34">
        <v>72.3</v>
      </c>
      <c r="X125" s="34">
        <v>53.814</v>
      </c>
      <c r="Y125" s="34">
        <v>74.099999999999994</v>
      </c>
    </row>
    <row r="126" spans="1:25" x14ac:dyDescent="0.2">
      <c r="A126" s="29"/>
      <c r="B126" s="30">
        <v>7896206407780</v>
      </c>
      <c r="C126" s="31">
        <v>1161800740142</v>
      </c>
      <c r="D126" s="31">
        <v>502315030025403</v>
      </c>
      <c r="E126" s="32" t="s">
        <v>161</v>
      </c>
      <c r="F126" s="31" t="s">
        <v>157</v>
      </c>
      <c r="G126" s="33" t="s">
        <v>23</v>
      </c>
      <c r="H126" s="34">
        <v>85.755599999999987</v>
      </c>
      <c r="I126" s="34">
        <v>118.5520862422203</v>
      </c>
      <c r="J126" s="34">
        <v>97.45</v>
      </c>
      <c r="K126" s="34">
        <v>134.72</v>
      </c>
      <c r="L126" s="34">
        <v>103.32</v>
      </c>
      <c r="M126" s="34">
        <v>142.83000000000001</v>
      </c>
      <c r="N126" s="34">
        <v>103.32</v>
      </c>
      <c r="O126" s="34">
        <v>142.83000000000001</v>
      </c>
      <c r="P126" s="34">
        <v>103.95</v>
      </c>
      <c r="Q126" s="34">
        <v>143.69999999999999</v>
      </c>
      <c r="R126" s="34">
        <v>103.95</v>
      </c>
      <c r="S126" s="34">
        <v>143.69999999999999</v>
      </c>
      <c r="T126" s="34">
        <v>104.58</v>
      </c>
      <c r="U126" s="34">
        <v>144.58000000000001</v>
      </c>
      <c r="V126" s="34">
        <v>104.58</v>
      </c>
      <c r="W126" s="34">
        <v>144.58000000000001</v>
      </c>
      <c r="X126" s="34">
        <v>107.607</v>
      </c>
      <c r="Y126" s="34">
        <v>148.19999999999999</v>
      </c>
    </row>
    <row r="127" spans="1:25" x14ac:dyDescent="0.2">
      <c r="A127" s="29">
        <v>216</v>
      </c>
      <c r="B127" s="30">
        <v>7896206407797</v>
      </c>
      <c r="C127" s="31">
        <v>1161800740150</v>
      </c>
      <c r="D127" s="31">
        <v>502315030025503</v>
      </c>
      <c r="E127" s="32" t="s">
        <v>162</v>
      </c>
      <c r="F127" s="31" t="s">
        <v>157</v>
      </c>
      <c r="G127" s="33" t="s">
        <v>23</v>
      </c>
      <c r="H127" s="34">
        <v>82.738</v>
      </c>
      <c r="I127" s="34">
        <v>114.38043126639921</v>
      </c>
      <c r="J127" s="34">
        <v>94.02</v>
      </c>
      <c r="K127" s="34">
        <v>129.97999999999999</v>
      </c>
      <c r="L127" s="34">
        <v>99.69</v>
      </c>
      <c r="M127" s="34">
        <v>137.82</v>
      </c>
      <c r="N127" s="34">
        <v>99.69</v>
      </c>
      <c r="O127" s="34">
        <v>137.82</v>
      </c>
      <c r="P127" s="34">
        <v>100.29</v>
      </c>
      <c r="Q127" s="34">
        <v>138.65</v>
      </c>
      <c r="R127" s="34">
        <v>100.29</v>
      </c>
      <c r="S127" s="34">
        <v>138.65</v>
      </c>
      <c r="T127" s="34">
        <v>100.9</v>
      </c>
      <c r="U127" s="34">
        <v>139.49</v>
      </c>
      <c r="V127" s="34">
        <v>100.9</v>
      </c>
      <c r="W127" s="34">
        <v>139.49</v>
      </c>
      <c r="X127" s="34">
        <v>103.821</v>
      </c>
      <c r="Y127" s="34">
        <v>142.99</v>
      </c>
    </row>
    <row r="128" spans="1:25" x14ac:dyDescent="0.2">
      <c r="A128" s="29"/>
      <c r="B128" s="30">
        <v>7896206407803</v>
      </c>
      <c r="C128" s="31">
        <v>1161800740169</v>
      </c>
      <c r="D128" s="31">
        <v>502315030025603</v>
      </c>
      <c r="E128" s="32" t="s">
        <v>163</v>
      </c>
      <c r="F128" s="31" t="s">
        <v>157</v>
      </c>
      <c r="G128" s="33" t="s">
        <v>23</v>
      </c>
      <c r="H128" s="34">
        <v>165.49239999999998</v>
      </c>
      <c r="I128" s="34">
        <v>228.78353457071049</v>
      </c>
      <c r="J128" s="34">
        <v>188.06</v>
      </c>
      <c r="K128" s="34">
        <v>259.98</v>
      </c>
      <c r="L128" s="34">
        <v>199.39</v>
      </c>
      <c r="M128" s="34">
        <v>275.64</v>
      </c>
      <c r="N128" s="34">
        <v>199.39</v>
      </c>
      <c r="O128" s="34">
        <v>275.64</v>
      </c>
      <c r="P128" s="34">
        <v>200.6</v>
      </c>
      <c r="Q128" s="34">
        <v>277.32</v>
      </c>
      <c r="R128" s="34">
        <v>200.6</v>
      </c>
      <c r="S128" s="34">
        <v>277.32</v>
      </c>
      <c r="T128" s="34">
        <v>201.82</v>
      </c>
      <c r="U128" s="34">
        <v>279</v>
      </c>
      <c r="V128" s="34">
        <v>201.82</v>
      </c>
      <c r="W128" s="34">
        <v>279</v>
      </c>
      <c r="X128" s="34">
        <v>207.66300000000001</v>
      </c>
      <c r="Y128" s="34">
        <v>285.99</v>
      </c>
    </row>
    <row r="129" spans="1:25" x14ac:dyDescent="0.2">
      <c r="A129" s="29">
        <v>217</v>
      </c>
      <c r="B129" s="30">
        <v>7896206407810</v>
      </c>
      <c r="C129" s="31">
        <v>1161800740177</v>
      </c>
      <c r="D129" s="31">
        <v>502315030025703</v>
      </c>
      <c r="E129" s="32" t="s">
        <v>164</v>
      </c>
      <c r="F129" s="31" t="s">
        <v>157</v>
      </c>
      <c r="G129" s="33" t="s">
        <v>23</v>
      </c>
      <c r="H129" s="34">
        <v>152.83159999999998</v>
      </c>
      <c r="I129" s="34">
        <v>211.2807213025915</v>
      </c>
      <c r="J129" s="34">
        <v>173.67</v>
      </c>
      <c r="K129" s="34">
        <v>240.09</v>
      </c>
      <c r="L129" s="34">
        <v>184.13</v>
      </c>
      <c r="M129" s="34">
        <v>254.55</v>
      </c>
      <c r="N129" s="34">
        <v>184.13</v>
      </c>
      <c r="O129" s="34">
        <v>254.55</v>
      </c>
      <c r="P129" s="34">
        <v>185.25</v>
      </c>
      <c r="Q129" s="34">
        <v>256.10000000000002</v>
      </c>
      <c r="R129" s="34">
        <v>185.25</v>
      </c>
      <c r="S129" s="34">
        <v>256.10000000000002</v>
      </c>
      <c r="T129" s="34">
        <v>186.38</v>
      </c>
      <c r="U129" s="34">
        <v>257.66000000000003</v>
      </c>
      <c r="V129" s="34">
        <v>186.38</v>
      </c>
      <c r="W129" s="34">
        <v>257.66000000000003</v>
      </c>
      <c r="X129" s="34">
        <v>191.77600000000001</v>
      </c>
      <c r="Y129" s="34">
        <v>264.10000000000002</v>
      </c>
    </row>
    <row r="130" spans="1:25" x14ac:dyDescent="0.2">
      <c r="A130" s="29"/>
      <c r="B130" s="30">
        <v>7896206407827</v>
      </c>
      <c r="C130" s="31">
        <v>1161800740185</v>
      </c>
      <c r="D130" s="31">
        <v>502315030025803</v>
      </c>
      <c r="E130" s="32" t="s">
        <v>165</v>
      </c>
      <c r="F130" s="31" t="s">
        <v>157</v>
      </c>
      <c r="G130" s="33" t="s">
        <v>23</v>
      </c>
      <c r="H130" s="34">
        <v>305.64679999999998</v>
      </c>
      <c r="I130" s="34">
        <v>422.538770567271</v>
      </c>
      <c r="J130" s="34">
        <v>347.32</v>
      </c>
      <c r="K130" s="34">
        <v>480.15</v>
      </c>
      <c r="L130" s="34">
        <v>368.25</v>
      </c>
      <c r="M130" s="34">
        <v>509.08</v>
      </c>
      <c r="N130" s="34">
        <v>368.25</v>
      </c>
      <c r="O130" s="34">
        <v>509.08</v>
      </c>
      <c r="P130" s="34">
        <v>370.48</v>
      </c>
      <c r="Q130" s="34">
        <v>512.16999999999996</v>
      </c>
      <c r="R130" s="34">
        <v>370.48</v>
      </c>
      <c r="S130" s="34">
        <v>512.16999999999996</v>
      </c>
      <c r="T130" s="34">
        <v>372.74</v>
      </c>
      <c r="U130" s="34">
        <v>515.29</v>
      </c>
      <c r="V130" s="34">
        <v>372.74</v>
      </c>
      <c r="W130" s="34">
        <v>515.29</v>
      </c>
      <c r="X130" s="34">
        <v>383.53100000000001</v>
      </c>
      <c r="Y130" s="34">
        <v>528.16</v>
      </c>
    </row>
    <row r="131" spans="1:25" x14ac:dyDescent="0.2">
      <c r="A131" s="29">
        <v>374</v>
      </c>
      <c r="B131" s="30">
        <v>7896206407896</v>
      </c>
      <c r="C131" s="31">
        <v>1161802500017</v>
      </c>
      <c r="D131" s="31">
        <v>502316030030703</v>
      </c>
      <c r="E131" s="32" t="s">
        <v>166</v>
      </c>
      <c r="F131" s="31" t="s">
        <v>167</v>
      </c>
      <c r="G131" s="33" t="s">
        <v>23</v>
      </c>
      <c r="H131" s="34">
        <v>83.5334</v>
      </c>
      <c r="I131" s="34">
        <v>115.48002510513467</v>
      </c>
      <c r="J131" s="34">
        <v>94.92</v>
      </c>
      <c r="K131" s="34">
        <v>131.22</v>
      </c>
      <c r="L131" s="34">
        <v>100.64</v>
      </c>
      <c r="M131" s="34">
        <v>139.13</v>
      </c>
      <c r="N131" s="34">
        <v>100.64</v>
      </c>
      <c r="O131" s="34">
        <v>139.13</v>
      </c>
      <c r="P131" s="34">
        <v>101.25</v>
      </c>
      <c r="Q131" s="34">
        <v>139.97</v>
      </c>
      <c r="R131" s="34">
        <v>101.25</v>
      </c>
      <c r="S131" s="34">
        <v>139.97</v>
      </c>
      <c r="T131" s="34">
        <v>101.87</v>
      </c>
      <c r="U131" s="34">
        <v>140.82</v>
      </c>
      <c r="V131" s="34">
        <v>101.87</v>
      </c>
      <c r="W131" s="34">
        <v>140.82</v>
      </c>
      <c r="X131" s="34">
        <v>104.819</v>
      </c>
      <c r="Y131" s="34">
        <v>144.34</v>
      </c>
    </row>
    <row r="132" spans="1:25" x14ac:dyDescent="0.2">
      <c r="A132" s="29">
        <v>375</v>
      </c>
      <c r="B132" s="30">
        <v>7896206407902</v>
      </c>
      <c r="C132" s="31">
        <v>1161802500025</v>
      </c>
      <c r="D132" s="31">
        <v>502316030030803</v>
      </c>
      <c r="E132" s="32" t="s">
        <v>168</v>
      </c>
      <c r="F132" s="31" t="s">
        <v>167</v>
      </c>
      <c r="G132" s="33" t="s">
        <v>23</v>
      </c>
      <c r="H132" s="34">
        <v>69.98</v>
      </c>
      <c r="I132" s="34">
        <v>96.74</v>
      </c>
      <c r="J132" s="34">
        <v>79.52</v>
      </c>
      <c r="K132" s="34">
        <v>109.93</v>
      </c>
      <c r="L132" s="34">
        <v>84.31</v>
      </c>
      <c r="M132" s="34">
        <v>116.56</v>
      </c>
      <c r="N132" s="34">
        <v>84.31</v>
      </c>
      <c r="O132" s="34">
        <v>116.56</v>
      </c>
      <c r="P132" s="34">
        <v>84.82</v>
      </c>
      <c r="Q132" s="34">
        <v>117.26</v>
      </c>
      <c r="R132" s="34">
        <v>84.82</v>
      </c>
      <c r="S132" s="34">
        <v>117.26</v>
      </c>
      <c r="T132" s="34">
        <v>85.34</v>
      </c>
      <c r="U132" s="34">
        <v>117.98</v>
      </c>
      <c r="V132" s="34">
        <v>85.34</v>
      </c>
      <c r="W132" s="34">
        <v>117.98</v>
      </c>
      <c r="X132" s="34">
        <v>87.47</v>
      </c>
      <c r="Y132" s="34">
        <v>120.93</v>
      </c>
    </row>
    <row r="133" spans="1:25" x14ac:dyDescent="0.2">
      <c r="A133" s="29">
        <v>368</v>
      </c>
      <c r="B133" s="30">
        <v>7896206402433</v>
      </c>
      <c r="C133" s="31">
        <v>1161801060072</v>
      </c>
      <c r="D133" s="31">
        <v>502303901177310</v>
      </c>
      <c r="E133" s="32" t="s">
        <v>169</v>
      </c>
      <c r="F133" s="31" t="s">
        <v>170</v>
      </c>
      <c r="G133" s="33" t="s">
        <v>23</v>
      </c>
      <c r="H133" s="34">
        <v>87.98599999999999</v>
      </c>
      <c r="I133" s="34">
        <v>121.635483398262</v>
      </c>
      <c r="J133" s="34">
        <v>99.98</v>
      </c>
      <c r="K133" s="34">
        <v>138.22</v>
      </c>
      <c r="L133" s="34">
        <v>106.01</v>
      </c>
      <c r="M133" s="34">
        <v>146.55000000000001</v>
      </c>
      <c r="N133" s="34">
        <v>106.01</v>
      </c>
      <c r="O133" s="34">
        <v>146.55000000000001</v>
      </c>
      <c r="P133" s="34">
        <v>106.65</v>
      </c>
      <c r="Q133" s="34">
        <v>147.44</v>
      </c>
      <c r="R133" s="34">
        <v>106.65</v>
      </c>
      <c r="S133" s="34">
        <v>147.44</v>
      </c>
      <c r="T133" s="34">
        <v>107.3</v>
      </c>
      <c r="U133" s="34">
        <v>148.33000000000001</v>
      </c>
      <c r="V133" s="34">
        <v>107.3</v>
      </c>
      <c r="W133" s="34">
        <v>148.33000000000001</v>
      </c>
      <c r="X133" s="34">
        <v>110.40600000000001</v>
      </c>
      <c r="Y133" s="34">
        <v>152.04</v>
      </c>
    </row>
    <row r="134" spans="1:25" x14ac:dyDescent="0.2">
      <c r="A134" s="29">
        <v>366</v>
      </c>
      <c r="B134" s="30">
        <v>7896206402204</v>
      </c>
      <c r="C134" s="31">
        <v>1161801060013</v>
      </c>
      <c r="D134" s="31">
        <v>502303902173319</v>
      </c>
      <c r="E134" s="32" t="s">
        <v>171</v>
      </c>
      <c r="F134" s="31" t="s">
        <v>170</v>
      </c>
      <c r="G134" s="33" t="s">
        <v>23</v>
      </c>
      <c r="H134" s="34">
        <v>66.911999999999992</v>
      </c>
      <c r="I134" s="34">
        <v>92.501914681250497</v>
      </c>
      <c r="J134" s="34">
        <v>76.040000000000006</v>
      </c>
      <c r="K134" s="34">
        <v>105.12</v>
      </c>
      <c r="L134" s="34">
        <v>80.62</v>
      </c>
      <c r="M134" s="34">
        <v>111.45</v>
      </c>
      <c r="N134" s="34">
        <v>80.62</v>
      </c>
      <c r="O134" s="34">
        <v>111.45</v>
      </c>
      <c r="P134" s="34">
        <v>81.11</v>
      </c>
      <c r="Q134" s="34">
        <v>112.13</v>
      </c>
      <c r="R134" s="34">
        <v>81.11</v>
      </c>
      <c r="S134" s="34">
        <v>112.13</v>
      </c>
      <c r="T134" s="34">
        <v>81.599999999999994</v>
      </c>
      <c r="U134" s="34">
        <v>112.81</v>
      </c>
      <c r="V134" s="34">
        <v>81.599999999999994</v>
      </c>
      <c r="W134" s="34">
        <v>112.81</v>
      </c>
      <c r="X134" s="34">
        <v>83.962000000000003</v>
      </c>
      <c r="Y134" s="34">
        <v>115.63</v>
      </c>
    </row>
    <row r="135" spans="1:25" x14ac:dyDescent="0.2">
      <c r="A135" s="29">
        <v>367</v>
      </c>
      <c r="B135" s="30">
        <v>7896206402211</v>
      </c>
      <c r="C135" s="31">
        <v>1161801060048</v>
      </c>
      <c r="D135" s="31">
        <v>502303903171311</v>
      </c>
      <c r="E135" s="32" t="s">
        <v>172</v>
      </c>
      <c r="F135" s="31" t="s">
        <v>170</v>
      </c>
      <c r="G135" s="33" t="s">
        <v>23</v>
      </c>
      <c r="H135" s="34">
        <v>55.74</v>
      </c>
      <c r="I135" s="34">
        <v>77.06</v>
      </c>
      <c r="J135" s="34">
        <v>63.35</v>
      </c>
      <c r="K135" s="34">
        <v>87.57</v>
      </c>
      <c r="L135" s="34">
        <v>67.16</v>
      </c>
      <c r="M135" s="34">
        <v>92.85</v>
      </c>
      <c r="N135" s="34">
        <v>67.16</v>
      </c>
      <c r="O135" s="34">
        <v>92.85</v>
      </c>
      <c r="P135" s="34">
        <v>67.569999999999993</v>
      </c>
      <c r="Q135" s="34">
        <v>93.41</v>
      </c>
      <c r="R135" s="34">
        <v>67.569999999999993</v>
      </c>
      <c r="S135" s="34">
        <v>93.41</v>
      </c>
      <c r="T135" s="34">
        <v>67.98</v>
      </c>
      <c r="U135" s="34">
        <v>93.98</v>
      </c>
      <c r="V135" s="34">
        <v>67.98</v>
      </c>
      <c r="W135" s="34">
        <v>93.98</v>
      </c>
      <c r="X135" s="34">
        <v>69.680000000000007</v>
      </c>
      <c r="Y135" s="34">
        <v>96.33</v>
      </c>
    </row>
    <row r="136" spans="1:25" x14ac:dyDescent="0.2">
      <c r="A136" s="29">
        <v>717</v>
      </c>
      <c r="B136" s="30">
        <v>5000456011624</v>
      </c>
      <c r="C136" s="31">
        <v>1161802540019</v>
      </c>
      <c r="D136" s="31">
        <v>502317030030901</v>
      </c>
      <c r="E136" s="32" t="s">
        <v>301</v>
      </c>
      <c r="F136" s="31" t="s">
        <v>303</v>
      </c>
      <c r="G136" s="33" t="s">
        <v>182</v>
      </c>
      <c r="H136" s="34">
        <v>22797.16120318</v>
      </c>
      <c r="I136" s="34">
        <v>30581.58</v>
      </c>
      <c r="J136" s="34">
        <v>26344.11</v>
      </c>
      <c r="K136" s="34">
        <v>35190.04</v>
      </c>
      <c r="L136" s="34">
        <v>28171.08</v>
      </c>
      <c r="M136" s="34">
        <v>37549.919999999998</v>
      </c>
      <c r="N136" s="34">
        <v>24523.599999999999</v>
      </c>
      <c r="O136" s="34">
        <v>33902.43835002862</v>
      </c>
      <c r="P136" s="34">
        <v>28367.82</v>
      </c>
      <c r="Q136" s="34">
        <v>37803.497325433564</v>
      </c>
      <c r="R136" s="34">
        <v>24672.237000000001</v>
      </c>
      <c r="S136" s="34">
        <v>34107.919999999998</v>
      </c>
      <c r="T136" s="34">
        <v>28567.37</v>
      </c>
      <c r="U136" s="34">
        <v>38060.550000000003</v>
      </c>
      <c r="V136" s="34">
        <v>24822.672999999999</v>
      </c>
      <c r="W136" s="34">
        <v>34315.889227740619</v>
      </c>
      <c r="X136" s="34">
        <v>29394.452000000001</v>
      </c>
      <c r="Y136" s="34">
        <v>39124.992013800154</v>
      </c>
    </row>
    <row r="137" spans="1:25" x14ac:dyDescent="0.2">
      <c r="A137" s="29">
        <v>718</v>
      </c>
      <c r="B137" s="30">
        <v>5000456011617</v>
      </c>
      <c r="C137" s="31">
        <v>1161802540027</v>
      </c>
      <c r="D137" s="31">
        <v>502317030031001</v>
      </c>
      <c r="E137" s="32" t="s">
        <v>302</v>
      </c>
      <c r="F137" s="31" t="s">
        <v>303</v>
      </c>
      <c r="G137" s="33" t="s">
        <v>182</v>
      </c>
      <c r="H137" s="34">
        <v>22797.16120318</v>
      </c>
      <c r="I137" s="34">
        <v>30581.58</v>
      </c>
      <c r="J137" s="34">
        <v>26344.11</v>
      </c>
      <c r="K137" s="34">
        <v>35190.04</v>
      </c>
      <c r="L137" s="34">
        <v>28171.08</v>
      </c>
      <c r="M137" s="34">
        <v>37549.919999999998</v>
      </c>
      <c r="N137" s="34">
        <v>24523.599999999999</v>
      </c>
      <c r="O137" s="34">
        <v>33902.43835002862</v>
      </c>
      <c r="P137" s="34">
        <v>28367.82</v>
      </c>
      <c r="Q137" s="34">
        <v>37803.497325433564</v>
      </c>
      <c r="R137" s="34">
        <v>24672.237000000001</v>
      </c>
      <c r="S137" s="34">
        <v>34107.919999999998</v>
      </c>
      <c r="T137" s="34">
        <v>28567.37</v>
      </c>
      <c r="U137" s="34">
        <v>38060.550000000003</v>
      </c>
      <c r="V137" s="34">
        <v>24822.672999999999</v>
      </c>
      <c r="W137" s="34">
        <v>34315.889227740619</v>
      </c>
      <c r="X137" s="34">
        <v>29394.452000000001</v>
      </c>
      <c r="Y137" s="34">
        <v>39124.992013800154</v>
      </c>
    </row>
    <row r="138" spans="1:25" x14ac:dyDescent="0.2">
      <c r="A138" s="29">
        <v>166</v>
      </c>
      <c r="B138" s="30">
        <v>7896206400484</v>
      </c>
      <c r="C138" s="31">
        <v>1161800270081</v>
      </c>
      <c r="D138" s="31">
        <v>502304101115319</v>
      </c>
      <c r="E138" s="32" t="s">
        <v>173</v>
      </c>
      <c r="F138" s="31" t="s">
        <v>174</v>
      </c>
      <c r="G138" s="33" t="s">
        <v>23</v>
      </c>
      <c r="H138" s="34">
        <v>48.814599999999999</v>
      </c>
      <c r="I138" s="34">
        <v>67.483320845279934</v>
      </c>
      <c r="J138" s="34">
        <v>55.47</v>
      </c>
      <c r="K138" s="34">
        <v>76.680000000000007</v>
      </c>
      <c r="L138" s="34">
        <v>58.81</v>
      </c>
      <c r="M138" s="34">
        <v>81.3</v>
      </c>
      <c r="N138" s="34">
        <v>58.81</v>
      </c>
      <c r="O138" s="34">
        <v>81.3</v>
      </c>
      <c r="P138" s="34">
        <v>59.17</v>
      </c>
      <c r="Q138" s="34">
        <v>81.8</v>
      </c>
      <c r="R138" s="34">
        <v>59.17</v>
      </c>
      <c r="S138" s="34">
        <v>81.8</v>
      </c>
      <c r="T138" s="34">
        <v>59.53</v>
      </c>
      <c r="U138" s="34">
        <v>82.29</v>
      </c>
      <c r="V138" s="34">
        <v>59.53</v>
      </c>
      <c r="W138" s="34">
        <v>82.29</v>
      </c>
      <c r="X138" s="34">
        <v>61.253</v>
      </c>
      <c r="Y138" s="34">
        <v>84.36</v>
      </c>
    </row>
    <row r="139" spans="1:25" x14ac:dyDescent="0.2">
      <c r="A139" s="29">
        <v>167</v>
      </c>
      <c r="B139" s="30">
        <v>7896206400477</v>
      </c>
      <c r="C139" s="31">
        <v>1161800270073</v>
      </c>
      <c r="D139" s="31">
        <v>502304102111317</v>
      </c>
      <c r="E139" s="32" t="s">
        <v>175</v>
      </c>
      <c r="F139" s="31" t="s">
        <v>174</v>
      </c>
      <c r="G139" s="33" t="s">
        <v>23</v>
      </c>
      <c r="H139" s="34">
        <v>30.077599999999997</v>
      </c>
      <c r="I139" s="34">
        <v>41.580517530738582</v>
      </c>
      <c r="J139" s="34">
        <v>34.18</v>
      </c>
      <c r="K139" s="34">
        <v>47.25</v>
      </c>
      <c r="L139" s="34">
        <v>36.24</v>
      </c>
      <c r="M139" s="34">
        <v>50.1</v>
      </c>
      <c r="N139" s="34">
        <v>36.24</v>
      </c>
      <c r="O139" s="34">
        <v>50.1</v>
      </c>
      <c r="P139" s="34">
        <v>36.46</v>
      </c>
      <c r="Q139" s="34">
        <v>50.4</v>
      </c>
      <c r="R139" s="34">
        <v>36.46</v>
      </c>
      <c r="S139" s="34">
        <v>50.4</v>
      </c>
      <c r="T139" s="34">
        <v>36.68</v>
      </c>
      <c r="U139" s="34">
        <v>50.71</v>
      </c>
      <c r="V139" s="34">
        <v>36.68</v>
      </c>
      <c r="W139" s="34">
        <v>50.71</v>
      </c>
      <c r="X139" s="34">
        <v>37.741</v>
      </c>
      <c r="Y139" s="34">
        <v>51.98</v>
      </c>
    </row>
    <row r="140" spans="1:25" x14ac:dyDescent="0.2">
      <c r="A140" s="29">
        <v>211</v>
      </c>
      <c r="B140" s="30">
        <v>7896206407674</v>
      </c>
      <c r="C140" s="31">
        <v>1161800270091</v>
      </c>
      <c r="D140" s="31">
        <v>502315030025903</v>
      </c>
      <c r="E140" s="32" t="s">
        <v>176</v>
      </c>
      <c r="F140" s="31" t="s">
        <v>174</v>
      </c>
      <c r="G140" s="33" t="s">
        <v>23</v>
      </c>
      <c r="H140" s="34">
        <v>32.234200000000001</v>
      </c>
      <c r="I140" s="34">
        <v>44.56189051617595</v>
      </c>
      <c r="J140" s="34">
        <v>36.630000000000003</v>
      </c>
      <c r="K140" s="34">
        <v>50.64</v>
      </c>
      <c r="L140" s="34">
        <v>38.83</v>
      </c>
      <c r="M140" s="34">
        <v>53.68</v>
      </c>
      <c r="N140" s="34">
        <v>38.83</v>
      </c>
      <c r="O140" s="34">
        <v>53.68</v>
      </c>
      <c r="P140" s="34">
        <v>39.07</v>
      </c>
      <c r="Q140" s="34">
        <v>54.01</v>
      </c>
      <c r="R140" s="34">
        <v>39.07</v>
      </c>
      <c r="S140" s="34">
        <v>54.01</v>
      </c>
      <c r="T140" s="34">
        <v>39.31</v>
      </c>
      <c r="U140" s="34">
        <v>54.34</v>
      </c>
      <c r="V140" s="34">
        <v>39.31</v>
      </c>
      <c r="W140" s="34">
        <v>54.34</v>
      </c>
      <c r="X140" s="34">
        <v>40.448</v>
      </c>
      <c r="Y140" s="34">
        <v>55.7</v>
      </c>
    </row>
    <row r="141" spans="1:25" x14ac:dyDescent="0.2">
      <c r="A141" s="29"/>
      <c r="B141" s="30">
        <v>7896206407681</v>
      </c>
      <c r="C141" s="31">
        <v>1161800270103</v>
      </c>
      <c r="D141" s="31">
        <v>502315030026003</v>
      </c>
      <c r="E141" s="32" t="s">
        <v>177</v>
      </c>
      <c r="F141" s="31" t="s">
        <v>174</v>
      </c>
      <c r="G141" s="33" t="s">
        <v>23</v>
      </c>
      <c r="H141" s="34">
        <v>64.4602</v>
      </c>
      <c r="I141" s="34">
        <v>89.11244501339587</v>
      </c>
      <c r="J141" s="34">
        <v>73.25</v>
      </c>
      <c r="K141" s="34">
        <v>101.26</v>
      </c>
      <c r="L141" s="34">
        <v>77.67</v>
      </c>
      <c r="M141" s="34">
        <v>107.37</v>
      </c>
      <c r="N141" s="34">
        <v>77.67</v>
      </c>
      <c r="O141" s="34">
        <v>107.37</v>
      </c>
      <c r="P141" s="34">
        <v>78.14</v>
      </c>
      <c r="Q141" s="34">
        <v>108.02</v>
      </c>
      <c r="R141" s="34">
        <v>78.14</v>
      </c>
      <c r="S141" s="34">
        <v>108.02</v>
      </c>
      <c r="T141" s="34">
        <v>78.61</v>
      </c>
      <c r="U141" s="34">
        <v>108.68</v>
      </c>
      <c r="V141" s="34">
        <v>78.61</v>
      </c>
      <c r="W141" s="34">
        <v>108.68</v>
      </c>
      <c r="X141" s="34">
        <v>80.885000000000005</v>
      </c>
      <c r="Y141" s="34">
        <v>111.4</v>
      </c>
    </row>
    <row r="142" spans="1:25" x14ac:dyDescent="0.2">
      <c r="A142" s="29">
        <v>210</v>
      </c>
      <c r="B142" s="30">
        <v>7896206407698</v>
      </c>
      <c r="C142" s="31">
        <v>1161800270111</v>
      </c>
      <c r="D142" s="31">
        <v>502315030026103</v>
      </c>
      <c r="E142" s="32" t="s">
        <v>178</v>
      </c>
      <c r="F142" s="31" t="s">
        <v>174</v>
      </c>
      <c r="G142" s="33" t="s">
        <v>23</v>
      </c>
      <c r="H142" s="34">
        <v>52.299599999999998</v>
      </c>
      <c r="I142" s="34">
        <v>72.301128901595064</v>
      </c>
      <c r="J142" s="34">
        <v>59.43</v>
      </c>
      <c r="K142" s="34">
        <v>82.16</v>
      </c>
      <c r="L142" s="34">
        <v>63.01</v>
      </c>
      <c r="M142" s="34">
        <v>87.11</v>
      </c>
      <c r="N142" s="34">
        <v>63.01</v>
      </c>
      <c r="O142" s="34">
        <v>87.11</v>
      </c>
      <c r="P142" s="34">
        <v>63.39</v>
      </c>
      <c r="Q142" s="34">
        <v>87.63</v>
      </c>
      <c r="R142" s="34">
        <v>63.39</v>
      </c>
      <c r="S142" s="34">
        <v>87.63</v>
      </c>
      <c r="T142" s="34">
        <v>63.78</v>
      </c>
      <c r="U142" s="34">
        <v>88.17</v>
      </c>
      <c r="V142" s="34">
        <v>63.78</v>
      </c>
      <c r="W142" s="34">
        <v>88.17</v>
      </c>
      <c r="X142" s="34">
        <v>65.626000000000005</v>
      </c>
      <c r="Y142" s="34">
        <v>90.37</v>
      </c>
    </row>
    <row r="143" spans="1:25" x14ac:dyDescent="0.2">
      <c r="A143" s="29"/>
      <c r="B143" s="30">
        <v>7896206407704</v>
      </c>
      <c r="C143" s="31">
        <v>1161800270121</v>
      </c>
      <c r="D143" s="31">
        <v>502315030026203</v>
      </c>
      <c r="E143" s="32" t="s">
        <v>179</v>
      </c>
      <c r="F143" s="31" t="s">
        <v>174</v>
      </c>
      <c r="G143" s="33" t="s">
        <v>23</v>
      </c>
      <c r="H143" s="34">
        <v>104.58280000000001</v>
      </c>
      <c r="I143" s="34">
        <v>144.57958576527807</v>
      </c>
      <c r="J143" s="34">
        <v>118.84</v>
      </c>
      <c r="K143" s="34">
        <v>164.29</v>
      </c>
      <c r="L143" s="34">
        <v>126</v>
      </c>
      <c r="M143" s="34">
        <v>174.19</v>
      </c>
      <c r="N143" s="34">
        <v>126</v>
      </c>
      <c r="O143" s="34">
        <v>174.19</v>
      </c>
      <c r="P143" s="34">
        <v>126.77</v>
      </c>
      <c r="Q143" s="34">
        <v>175.25</v>
      </c>
      <c r="R143" s="34">
        <v>126.77</v>
      </c>
      <c r="S143" s="34">
        <v>175.25</v>
      </c>
      <c r="T143" s="34">
        <v>127.54</v>
      </c>
      <c r="U143" s="34">
        <v>176.32</v>
      </c>
      <c r="V143" s="34">
        <v>127.54</v>
      </c>
      <c r="W143" s="34">
        <v>176.32</v>
      </c>
      <c r="X143" s="34">
        <v>131.232</v>
      </c>
      <c r="Y143" s="34">
        <v>180.73</v>
      </c>
    </row>
    <row r="144" spans="1:25" x14ac:dyDescent="0.2">
      <c r="A144" s="29">
        <v>916</v>
      </c>
      <c r="B144" s="30">
        <v>7896206400460</v>
      </c>
      <c r="C144" s="31">
        <v>1161800380014</v>
      </c>
      <c r="D144" s="31">
        <v>502304201179319</v>
      </c>
      <c r="E144" s="32" t="s">
        <v>180</v>
      </c>
      <c r="F144" s="31" t="s">
        <v>181</v>
      </c>
      <c r="G144" s="33" t="s">
        <v>182</v>
      </c>
      <c r="H144" s="34">
        <v>14.67547746</v>
      </c>
      <c r="I144" s="34">
        <v>19.68</v>
      </c>
      <c r="J144" s="34">
        <v>16.95</v>
      </c>
      <c r="K144" s="34">
        <v>22.64</v>
      </c>
      <c r="L144" s="34">
        <v>18.13</v>
      </c>
      <c r="M144" s="34">
        <v>24.17</v>
      </c>
      <c r="N144" s="34">
        <v>15.78</v>
      </c>
      <c r="O144" s="34">
        <v>21.81</v>
      </c>
      <c r="P144" s="34">
        <v>18.260000000000002</v>
      </c>
      <c r="Q144" s="34">
        <v>24.33</v>
      </c>
      <c r="R144" s="34">
        <v>15.882</v>
      </c>
      <c r="S144" s="34">
        <v>21.95</v>
      </c>
      <c r="T144" s="34">
        <v>18.39</v>
      </c>
      <c r="U144" s="34">
        <v>24.49</v>
      </c>
      <c r="V144" s="34">
        <v>15.978999999999999</v>
      </c>
      <c r="W144" s="34">
        <v>22.0900301095723</v>
      </c>
      <c r="X144" s="34">
        <v>18.922000000000001</v>
      </c>
      <c r="Y144" s="34">
        <v>25.18</v>
      </c>
    </row>
    <row r="145" spans="1:25" x14ac:dyDescent="0.2">
      <c r="A145" s="29">
        <v>915</v>
      </c>
      <c r="B145" s="30">
        <v>7896206400453</v>
      </c>
      <c r="C145" s="31">
        <v>1161800380030</v>
      </c>
      <c r="D145" s="31">
        <v>502304202175317</v>
      </c>
      <c r="E145" s="32" t="s">
        <v>183</v>
      </c>
      <c r="F145" s="31" t="s">
        <v>181</v>
      </c>
      <c r="G145" s="33" t="s">
        <v>184</v>
      </c>
      <c r="H145" s="34">
        <v>11.52</v>
      </c>
      <c r="I145" s="34">
        <v>15.56</v>
      </c>
      <c r="J145" s="34">
        <v>13.26</v>
      </c>
      <c r="K145" s="34">
        <v>17.86</v>
      </c>
      <c r="L145" s="34">
        <v>14.14</v>
      </c>
      <c r="M145" s="34">
        <v>19.010000000000002</v>
      </c>
      <c r="N145" s="34">
        <v>12.74</v>
      </c>
      <c r="O145" s="34">
        <v>17.61</v>
      </c>
      <c r="P145" s="34">
        <v>14.24</v>
      </c>
      <c r="Q145" s="34">
        <v>19.14</v>
      </c>
      <c r="R145" s="34">
        <v>12.81</v>
      </c>
      <c r="S145" s="34">
        <v>17.71</v>
      </c>
      <c r="T145" s="34">
        <v>14.34</v>
      </c>
      <c r="U145" s="34">
        <v>19.27</v>
      </c>
      <c r="V145" s="34">
        <v>12.89</v>
      </c>
      <c r="W145" s="34">
        <v>17.82</v>
      </c>
      <c r="X145" s="34">
        <v>14.74</v>
      </c>
      <c r="Y145" s="34">
        <v>19.8</v>
      </c>
    </row>
    <row r="146" spans="1:25" x14ac:dyDescent="0.2">
      <c r="A146" s="29">
        <v>371</v>
      </c>
      <c r="B146" s="30">
        <v>7896206402761</v>
      </c>
      <c r="C146" s="31">
        <v>1161802340011</v>
      </c>
      <c r="D146" s="31">
        <v>502306101139311</v>
      </c>
      <c r="E146" s="32" t="s">
        <v>185</v>
      </c>
      <c r="F146" s="31" t="s">
        <v>167</v>
      </c>
      <c r="G146" s="33" t="s">
        <v>23</v>
      </c>
      <c r="H146" s="34">
        <v>83.5334</v>
      </c>
      <c r="I146" s="34">
        <v>115.48002510513467</v>
      </c>
      <c r="J146" s="34">
        <v>94.92</v>
      </c>
      <c r="K146" s="34">
        <v>131.22</v>
      </c>
      <c r="L146" s="34">
        <v>100.64</v>
      </c>
      <c r="M146" s="34">
        <v>139.13</v>
      </c>
      <c r="N146" s="34">
        <v>100.64</v>
      </c>
      <c r="O146" s="34">
        <v>139.13</v>
      </c>
      <c r="P146" s="34">
        <v>101.25</v>
      </c>
      <c r="Q146" s="34">
        <v>139.97</v>
      </c>
      <c r="R146" s="34">
        <v>101.25</v>
      </c>
      <c r="S146" s="34">
        <v>139.97</v>
      </c>
      <c r="T146" s="34">
        <v>101.87</v>
      </c>
      <c r="U146" s="34">
        <v>140.82</v>
      </c>
      <c r="V146" s="34">
        <v>101.87</v>
      </c>
      <c r="W146" s="34">
        <v>140.82</v>
      </c>
      <c r="X146" s="34">
        <v>104.819</v>
      </c>
      <c r="Y146" s="34">
        <v>144.34</v>
      </c>
    </row>
    <row r="147" spans="1:25" x14ac:dyDescent="0.2">
      <c r="A147" s="29">
        <v>370</v>
      </c>
      <c r="B147" s="30">
        <v>7896206402778</v>
      </c>
      <c r="C147" s="31">
        <v>1161802340028</v>
      </c>
      <c r="D147" s="31">
        <v>502306102135311</v>
      </c>
      <c r="E147" s="32" t="s">
        <v>186</v>
      </c>
      <c r="F147" s="31" t="s">
        <v>167</v>
      </c>
      <c r="G147" s="33" t="s">
        <v>23</v>
      </c>
      <c r="H147" s="34">
        <v>87.98599999999999</v>
      </c>
      <c r="I147" s="34">
        <v>121.635483398262</v>
      </c>
      <c r="J147" s="34">
        <v>99.98</v>
      </c>
      <c r="K147" s="34">
        <v>138.22</v>
      </c>
      <c r="L147" s="34">
        <v>106.01</v>
      </c>
      <c r="M147" s="34">
        <v>146.55000000000001</v>
      </c>
      <c r="N147" s="34">
        <v>106.01</v>
      </c>
      <c r="O147" s="34">
        <v>146.55000000000001</v>
      </c>
      <c r="P147" s="34">
        <v>106.65</v>
      </c>
      <c r="Q147" s="34">
        <v>147.44</v>
      </c>
      <c r="R147" s="34">
        <v>106.65</v>
      </c>
      <c r="S147" s="34">
        <v>147.44</v>
      </c>
      <c r="T147" s="34">
        <v>107.3</v>
      </c>
      <c r="U147" s="34">
        <v>148.33000000000001</v>
      </c>
      <c r="V147" s="34">
        <v>107.3</v>
      </c>
      <c r="W147" s="34">
        <v>148.33000000000001</v>
      </c>
      <c r="X147" s="34">
        <v>110.40600000000001</v>
      </c>
      <c r="Y147" s="34">
        <v>152.04</v>
      </c>
    </row>
    <row r="148" spans="1:25" x14ac:dyDescent="0.2">
      <c r="A148" s="29">
        <v>507</v>
      </c>
      <c r="B148" s="30">
        <v>7896206403607</v>
      </c>
      <c r="C148" s="31">
        <v>1161802400055</v>
      </c>
      <c r="D148" s="31">
        <v>502306602111312</v>
      </c>
      <c r="E148" s="32" t="s">
        <v>187</v>
      </c>
      <c r="F148" s="31" t="s">
        <v>188</v>
      </c>
      <c r="G148" s="33" t="s">
        <v>23</v>
      </c>
      <c r="H148" s="34">
        <v>10.233599999999999</v>
      </c>
      <c r="I148" s="34">
        <v>14.147351657132429</v>
      </c>
      <c r="J148" s="34">
        <v>11.63</v>
      </c>
      <c r="K148" s="34">
        <v>16.079999999999998</v>
      </c>
      <c r="L148" s="34">
        <v>12.33</v>
      </c>
      <c r="M148" s="34">
        <v>17.05</v>
      </c>
      <c r="N148" s="34">
        <v>12.33</v>
      </c>
      <c r="O148" s="34">
        <v>17.05</v>
      </c>
      <c r="P148" s="34">
        <v>12.4</v>
      </c>
      <c r="Q148" s="34">
        <v>17.14</v>
      </c>
      <c r="R148" s="34">
        <v>12.4</v>
      </c>
      <c r="S148" s="34">
        <v>17.14</v>
      </c>
      <c r="T148" s="34">
        <v>12.48</v>
      </c>
      <c r="U148" s="34">
        <v>17.25</v>
      </c>
      <c r="V148" s="34">
        <v>12.48</v>
      </c>
      <c r="W148" s="34">
        <v>17.25</v>
      </c>
      <c r="X148" s="34">
        <v>12.840999999999999</v>
      </c>
      <c r="Y148" s="34">
        <v>17.68</v>
      </c>
    </row>
    <row r="149" spans="1:25" x14ac:dyDescent="0.2">
      <c r="A149" s="29">
        <v>506</v>
      </c>
      <c r="B149" s="30">
        <v>7896206404291</v>
      </c>
      <c r="C149" s="31">
        <v>1161802400012</v>
      </c>
      <c r="D149" s="31">
        <v>502306603118310</v>
      </c>
      <c r="E149" s="32" t="s">
        <v>189</v>
      </c>
      <c r="F149" s="31" t="s">
        <v>188</v>
      </c>
      <c r="G149" s="33" t="s">
        <v>23</v>
      </c>
      <c r="H149" s="34">
        <v>20.467199999999998</v>
      </c>
      <c r="I149" s="34">
        <v>28.294703314264858</v>
      </c>
      <c r="J149" s="34">
        <v>23.26</v>
      </c>
      <c r="K149" s="34">
        <v>32.159999999999997</v>
      </c>
      <c r="L149" s="34">
        <v>24.66</v>
      </c>
      <c r="M149" s="34">
        <v>34.090000000000003</v>
      </c>
      <c r="N149" s="34">
        <v>24.66</v>
      </c>
      <c r="O149" s="34">
        <v>34.090000000000003</v>
      </c>
      <c r="P149" s="34">
        <v>24.81</v>
      </c>
      <c r="Q149" s="34">
        <v>34.299999999999997</v>
      </c>
      <c r="R149" s="34">
        <v>24.81</v>
      </c>
      <c r="S149" s="34">
        <v>34.299999999999997</v>
      </c>
      <c r="T149" s="34">
        <v>24.96</v>
      </c>
      <c r="U149" s="34">
        <v>34.51</v>
      </c>
      <c r="V149" s="34">
        <v>24.96</v>
      </c>
      <c r="W149" s="34">
        <v>34.51</v>
      </c>
      <c r="X149" s="34">
        <v>25.681999999999999</v>
      </c>
      <c r="Y149" s="34">
        <v>35.380000000000003</v>
      </c>
    </row>
    <row r="150" spans="1:25" x14ac:dyDescent="0.2">
      <c r="A150" s="29"/>
      <c r="B150" s="30">
        <v>7896206404307</v>
      </c>
      <c r="C150" s="31">
        <v>1161802400020</v>
      </c>
      <c r="D150" s="31">
        <v>502306604114319</v>
      </c>
      <c r="E150" s="32" t="s">
        <v>190</v>
      </c>
      <c r="F150" s="31" t="s">
        <v>188</v>
      </c>
      <c r="G150" s="33" t="s">
        <v>23</v>
      </c>
      <c r="H150" s="34">
        <v>30.692599999999999</v>
      </c>
      <c r="I150" s="34">
        <v>42.430718952441254</v>
      </c>
      <c r="J150" s="34">
        <v>34.880000000000003</v>
      </c>
      <c r="K150" s="34">
        <v>48.22</v>
      </c>
      <c r="L150" s="34">
        <v>36.979999999999997</v>
      </c>
      <c r="M150" s="34">
        <v>51.12</v>
      </c>
      <c r="N150" s="34">
        <v>36.979999999999997</v>
      </c>
      <c r="O150" s="34">
        <v>51.12</v>
      </c>
      <c r="P150" s="34">
        <v>37.21</v>
      </c>
      <c r="Q150" s="34">
        <v>51.44</v>
      </c>
      <c r="R150" s="34">
        <v>37.21</v>
      </c>
      <c r="S150" s="34">
        <v>51.44</v>
      </c>
      <c r="T150" s="34">
        <v>37.43</v>
      </c>
      <c r="U150" s="34">
        <v>51.75</v>
      </c>
      <c r="V150" s="34">
        <v>37.43</v>
      </c>
      <c r="W150" s="34">
        <v>51.75</v>
      </c>
      <c r="X150" s="34">
        <v>38.512999999999998</v>
      </c>
      <c r="Y150" s="34">
        <v>53.04</v>
      </c>
    </row>
    <row r="151" spans="1:25" x14ac:dyDescent="0.2">
      <c r="A151" s="29"/>
      <c r="B151" s="30">
        <v>7896206403614</v>
      </c>
      <c r="C151" s="31">
        <v>1161802400047</v>
      </c>
      <c r="D151" s="31">
        <v>502306601115314</v>
      </c>
      <c r="E151" s="32" t="s">
        <v>191</v>
      </c>
      <c r="F151" s="31" t="s">
        <v>188</v>
      </c>
      <c r="G151" s="33" t="s">
        <v>23</v>
      </c>
      <c r="H151" s="34">
        <v>4.0999999999999996</v>
      </c>
      <c r="I151" s="34">
        <v>5.6680094780178001</v>
      </c>
      <c r="J151" s="34">
        <v>4.66</v>
      </c>
      <c r="K151" s="34">
        <v>6.44</v>
      </c>
      <c r="L151" s="34">
        <v>4.9400000000000004</v>
      </c>
      <c r="M151" s="34">
        <v>6.83</v>
      </c>
      <c r="N151" s="34">
        <v>4.9400000000000004</v>
      </c>
      <c r="O151" s="34">
        <v>6.83</v>
      </c>
      <c r="P151" s="34">
        <v>4.97</v>
      </c>
      <c r="Q151" s="34">
        <v>6.87</v>
      </c>
      <c r="R151" s="34">
        <v>4.97</v>
      </c>
      <c r="S151" s="34">
        <v>6.87</v>
      </c>
      <c r="T151" s="34">
        <v>5</v>
      </c>
      <c r="U151" s="34">
        <v>6.91</v>
      </c>
      <c r="V151" s="34">
        <v>5</v>
      </c>
      <c r="W151" s="34">
        <v>6.91</v>
      </c>
      <c r="X151" s="34">
        <v>5.1440000000000001</v>
      </c>
      <c r="Y151" s="34">
        <v>7.08</v>
      </c>
    </row>
    <row r="152" spans="1:25" x14ac:dyDescent="0.2">
      <c r="A152" s="29"/>
      <c r="B152" s="30">
        <v>7896206403423</v>
      </c>
      <c r="C152" s="31">
        <v>1161802400039</v>
      </c>
      <c r="D152" s="31">
        <v>502306605110317</v>
      </c>
      <c r="E152" s="32" t="s">
        <v>192</v>
      </c>
      <c r="F152" s="31" t="s">
        <v>188</v>
      </c>
      <c r="G152" s="33" t="s">
        <v>23</v>
      </c>
      <c r="H152" s="34">
        <v>61.426199999999994</v>
      </c>
      <c r="I152" s="34">
        <v>84.918117999662684</v>
      </c>
      <c r="J152" s="34">
        <v>69.8</v>
      </c>
      <c r="K152" s="34">
        <v>96.49</v>
      </c>
      <c r="L152" s="34">
        <v>74</v>
      </c>
      <c r="M152" s="34">
        <v>102.3</v>
      </c>
      <c r="N152" s="34">
        <v>74</v>
      </c>
      <c r="O152" s="34">
        <v>102.3</v>
      </c>
      <c r="P152" s="34">
        <v>74.45</v>
      </c>
      <c r="Q152" s="34">
        <v>102.92</v>
      </c>
      <c r="R152" s="34">
        <v>74.45</v>
      </c>
      <c r="S152" s="34">
        <v>102.92</v>
      </c>
      <c r="T152" s="34">
        <v>74.91</v>
      </c>
      <c r="U152" s="34">
        <v>103.55</v>
      </c>
      <c r="V152" s="34">
        <v>74.91</v>
      </c>
      <c r="W152" s="34">
        <v>103.55</v>
      </c>
      <c r="X152" s="34">
        <v>77.078000000000003</v>
      </c>
      <c r="Y152" s="34">
        <v>106.14</v>
      </c>
    </row>
    <row r="153" spans="1:25" x14ac:dyDescent="0.2">
      <c r="A153" s="29">
        <v>118</v>
      </c>
      <c r="B153" s="30">
        <v>7896206402501</v>
      </c>
      <c r="C153" s="31">
        <v>1161801980015</v>
      </c>
      <c r="D153" s="31">
        <v>502305401112313</v>
      </c>
      <c r="E153" s="32" t="s">
        <v>193</v>
      </c>
      <c r="F153" s="31" t="s">
        <v>194</v>
      </c>
      <c r="G153" s="33" t="s">
        <v>23</v>
      </c>
      <c r="H153" s="34">
        <v>24.067</v>
      </c>
      <c r="I153" s="34">
        <v>33.271215635964488</v>
      </c>
      <c r="J153" s="34">
        <v>27.35</v>
      </c>
      <c r="K153" s="34">
        <v>37.81</v>
      </c>
      <c r="L153" s="34">
        <v>29</v>
      </c>
      <c r="M153" s="34">
        <v>40.090000000000003</v>
      </c>
      <c r="N153" s="34">
        <v>29</v>
      </c>
      <c r="O153" s="34">
        <v>40.090000000000003</v>
      </c>
      <c r="P153" s="34">
        <v>29.18</v>
      </c>
      <c r="Q153" s="34">
        <v>40.340000000000003</v>
      </c>
      <c r="R153" s="34">
        <v>29.18</v>
      </c>
      <c r="S153" s="34">
        <v>40.340000000000003</v>
      </c>
      <c r="T153" s="34">
        <v>29.35</v>
      </c>
      <c r="U153" s="34">
        <v>40.58</v>
      </c>
      <c r="V153" s="34">
        <v>29.35</v>
      </c>
      <c r="W153" s="34">
        <v>40.58</v>
      </c>
      <c r="X153" s="34">
        <v>30.199000000000002</v>
      </c>
      <c r="Y153" s="34">
        <v>41.6</v>
      </c>
    </row>
    <row r="154" spans="1:25" x14ac:dyDescent="0.2">
      <c r="A154" s="29">
        <v>119</v>
      </c>
      <c r="B154" s="30">
        <v>7896206402518</v>
      </c>
      <c r="C154" s="31">
        <v>1161801980023</v>
      </c>
      <c r="D154" s="31">
        <v>502305402119214</v>
      </c>
      <c r="E154" s="32" t="s">
        <v>195</v>
      </c>
      <c r="F154" s="31" t="s">
        <v>194</v>
      </c>
      <c r="G154" s="33" t="s">
        <v>23</v>
      </c>
      <c r="H154" s="34">
        <v>67.289199999999994</v>
      </c>
      <c r="I154" s="34">
        <v>93.023371553228131</v>
      </c>
      <c r="J154" s="34">
        <v>76.459999999999994</v>
      </c>
      <c r="K154" s="34">
        <v>105.7</v>
      </c>
      <c r="L154" s="34">
        <v>81.069999999999993</v>
      </c>
      <c r="M154" s="34">
        <v>112.07</v>
      </c>
      <c r="N154" s="34">
        <v>81.069999999999993</v>
      </c>
      <c r="O154" s="34">
        <v>112.07</v>
      </c>
      <c r="P154" s="34">
        <v>81.56</v>
      </c>
      <c r="Q154" s="34">
        <v>112.75</v>
      </c>
      <c r="R154" s="34">
        <v>81.56</v>
      </c>
      <c r="S154" s="34">
        <v>112.75</v>
      </c>
      <c r="T154" s="34">
        <v>82.06</v>
      </c>
      <c r="U154" s="34">
        <v>113.44</v>
      </c>
      <c r="V154" s="34">
        <v>82.06</v>
      </c>
      <c r="W154" s="34">
        <v>113.44</v>
      </c>
      <c r="X154" s="34">
        <v>84.435000000000002</v>
      </c>
      <c r="Y154" s="34">
        <v>116.28</v>
      </c>
    </row>
    <row r="155" spans="1:25" x14ac:dyDescent="0.2">
      <c r="A155" s="29">
        <v>121</v>
      </c>
      <c r="B155" s="30">
        <v>7896206402563</v>
      </c>
      <c r="C155" s="31">
        <v>1161801980074</v>
      </c>
      <c r="D155" s="31">
        <v>502305404111210</v>
      </c>
      <c r="E155" s="32" t="s">
        <v>196</v>
      </c>
      <c r="F155" s="31" t="s">
        <v>194</v>
      </c>
      <c r="G155" s="33" t="s">
        <v>23</v>
      </c>
      <c r="H155" s="34">
        <v>67.289199999999994</v>
      </c>
      <c r="I155" s="34">
        <v>93.023371553228131</v>
      </c>
      <c r="J155" s="34">
        <v>76.459999999999994</v>
      </c>
      <c r="K155" s="34">
        <v>105.7</v>
      </c>
      <c r="L155" s="34">
        <v>81.069999999999993</v>
      </c>
      <c r="M155" s="34">
        <v>112.07</v>
      </c>
      <c r="N155" s="34">
        <v>81.069999999999993</v>
      </c>
      <c r="O155" s="34">
        <v>112.07</v>
      </c>
      <c r="P155" s="34">
        <v>81.56</v>
      </c>
      <c r="Q155" s="34">
        <v>112.75</v>
      </c>
      <c r="R155" s="34">
        <v>81.56</v>
      </c>
      <c r="S155" s="34">
        <v>112.75</v>
      </c>
      <c r="T155" s="34">
        <v>82.06</v>
      </c>
      <c r="U155" s="34">
        <v>113.44</v>
      </c>
      <c r="V155" s="34">
        <v>82.06</v>
      </c>
      <c r="W155" s="34">
        <v>113.44</v>
      </c>
      <c r="X155" s="34">
        <v>84.435000000000002</v>
      </c>
      <c r="Y155" s="34">
        <v>116.28</v>
      </c>
    </row>
    <row r="156" spans="1:25" x14ac:dyDescent="0.2">
      <c r="A156" s="29">
        <v>143</v>
      </c>
      <c r="B156" s="30">
        <v>7896206403690</v>
      </c>
      <c r="C156" s="31">
        <v>1161801980163</v>
      </c>
      <c r="D156" s="31">
        <v>502305406114314</v>
      </c>
      <c r="E156" s="32" t="s">
        <v>197</v>
      </c>
      <c r="F156" s="31" t="s">
        <v>194</v>
      </c>
      <c r="G156" s="33" t="s">
        <v>23</v>
      </c>
      <c r="H156" s="34">
        <v>9.6431999999999984</v>
      </c>
      <c r="I156" s="34">
        <v>13.331158292297864</v>
      </c>
      <c r="J156" s="34">
        <v>10.96</v>
      </c>
      <c r="K156" s="34">
        <v>15.15</v>
      </c>
      <c r="L156" s="34">
        <v>11.62</v>
      </c>
      <c r="M156" s="34">
        <v>16.059999999999999</v>
      </c>
      <c r="N156" s="34">
        <v>11.62</v>
      </c>
      <c r="O156" s="34">
        <v>16.059999999999999</v>
      </c>
      <c r="P156" s="34">
        <v>11.69</v>
      </c>
      <c r="Q156" s="34">
        <v>16.16</v>
      </c>
      <c r="R156" s="34">
        <v>11.69</v>
      </c>
      <c r="S156" s="34">
        <v>16.16</v>
      </c>
      <c r="T156" s="34">
        <v>11.76</v>
      </c>
      <c r="U156" s="34">
        <v>16.260000000000002</v>
      </c>
      <c r="V156" s="34">
        <v>11.76</v>
      </c>
      <c r="W156" s="34">
        <v>16.260000000000002</v>
      </c>
      <c r="X156" s="34">
        <v>12.1</v>
      </c>
      <c r="Y156" s="34">
        <v>16.670000000000002</v>
      </c>
    </row>
    <row r="157" spans="1:25" x14ac:dyDescent="0.2">
      <c r="A157" s="29">
        <v>137</v>
      </c>
      <c r="B157" s="30">
        <v>7896206403706</v>
      </c>
      <c r="C157" s="31">
        <v>1161801980171</v>
      </c>
      <c r="D157" s="31">
        <v>502305407110312</v>
      </c>
      <c r="E157" s="32" t="s">
        <v>198</v>
      </c>
      <c r="F157" s="31" t="s">
        <v>194</v>
      </c>
      <c r="G157" s="33" t="s">
        <v>23</v>
      </c>
      <c r="H157" s="34">
        <v>28.937799999999999</v>
      </c>
      <c r="I157" s="34">
        <v>40.004810895849637</v>
      </c>
      <c r="J157" s="34">
        <v>32.89</v>
      </c>
      <c r="K157" s="34">
        <v>45.47</v>
      </c>
      <c r="L157" s="34">
        <v>34.869999999999997</v>
      </c>
      <c r="M157" s="34">
        <v>48.21</v>
      </c>
      <c r="N157" s="34">
        <v>34.869999999999997</v>
      </c>
      <c r="O157" s="34">
        <v>48.21</v>
      </c>
      <c r="P157" s="34">
        <v>35.08</v>
      </c>
      <c r="Q157" s="34">
        <v>48.5</v>
      </c>
      <c r="R157" s="34">
        <v>35.08</v>
      </c>
      <c r="S157" s="34">
        <v>48.5</v>
      </c>
      <c r="T157" s="34">
        <v>35.29</v>
      </c>
      <c r="U157" s="34">
        <v>48.79</v>
      </c>
      <c r="V157" s="34">
        <v>35.29</v>
      </c>
      <c r="W157" s="34">
        <v>48.79</v>
      </c>
      <c r="X157" s="34">
        <v>36.311</v>
      </c>
      <c r="Y157" s="34">
        <v>50.02</v>
      </c>
    </row>
    <row r="158" spans="1:25" x14ac:dyDescent="0.2">
      <c r="A158" s="29"/>
      <c r="B158" s="30">
        <v>7896206403713</v>
      </c>
      <c r="C158" s="31">
        <v>1161801980181</v>
      </c>
      <c r="D158" s="31">
        <v>502305408117310</v>
      </c>
      <c r="E158" s="32" t="s">
        <v>199</v>
      </c>
      <c r="F158" s="31" t="s">
        <v>194</v>
      </c>
      <c r="G158" s="33" t="s">
        <v>23</v>
      </c>
      <c r="H158" s="34">
        <v>57.883800000000001</v>
      </c>
      <c r="I158" s="34">
        <v>80.020957810655318</v>
      </c>
      <c r="J158" s="34">
        <v>65.77</v>
      </c>
      <c r="K158" s="34">
        <v>90.92</v>
      </c>
      <c r="L158" s="34">
        <v>69.739999999999995</v>
      </c>
      <c r="M158" s="34">
        <v>96.41</v>
      </c>
      <c r="N158" s="34">
        <v>69.739999999999995</v>
      </c>
      <c r="O158" s="34">
        <v>96.41</v>
      </c>
      <c r="P158" s="34">
        <v>70.16</v>
      </c>
      <c r="Q158" s="34">
        <v>96.99</v>
      </c>
      <c r="R158" s="34">
        <v>70.16</v>
      </c>
      <c r="S158" s="34">
        <v>96.99</v>
      </c>
      <c r="T158" s="34">
        <v>70.59</v>
      </c>
      <c r="U158" s="34">
        <v>97.58</v>
      </c>
      <c r="V158" s="34">
        <v>70.59</v>
      </c>
      <c r="W158" s="34">
        <v>97.58</v>
      </c>
      <c r="X158" s="34">
        <v>72.632999999999996</v>
      </c>
      <c r="Y158" s="34">
        <v>100.02</v>
      </c>
    </row>
    <row r="159" spans="1:25" x14ac:dyDescent="0.2">
      <c r="A159" s="29"/>
      <c r="B159" s="30">
        <v>7896206403720</v>
      </c>
      <c r="C159" s="31">
        <v>1161801980198</v>
      </c>
      <c r="D159" s="31">
        <v>502305409113319</v>
      </c>
      <c r="E159" s="32" t="s">
        <v>200</v>
      </c>
      <c r="F159" s="31" t="s">
        <v>194</v>
      </c>
      <c r="G159" s="33" t="s">
        <v>23</v>
      </c>
      <c r="H159" s="34">
        <v>86.821599999999989</v>
      </c>
      <c r="I159" s="34">
        <v>120.02576870650493</v>
      </c>
      <c r="J159" s="34">
        <v>98.66</v>
      </c>
      <c r="K159" s="34">
        <v>136.38999999999999</v>
      </c>
      <c r="L159" s="34">
        <v>104.6</v>
      </c>
      <c r="M159" s="34">
        <v>144.6</v>
      </c>
      <c r="N159" s="34">
        <v>104.6</v>
      </c>
      <c r="O159" s="34">
        <v>144.6</v>
      </c>
      <c r="P159" s="34">
        <v>105.24</v>
      </c>
      <c r="Q159" s="34">
        <v>145.49</v>
      </c>
      <c r="R159" s="34">
        <v>105.24</v>
      </c>
      <c r="S159" s="34">
        <v>145.49</v>
      </c>
      <c r="T159" s="34">
        <v>105.88</v>
      </c>
      <c r="U159" s="34">
        <v>146.37</v>
      </c>
      <c r="V159" s="34">
        <v>105.88</v>
      </c>
      <c r="W159" s="34">
        <v>146.37</v>
      </c>
      <c r="X159" s="34">
        <v>108.94499999999999</v>
      </c>
      <c r="Y159" s="34">
        <v>150.04</v>
      </c>
    </row>
    <row r="160" spans="1:25" x14ac:dyDescent="0.2">
      <c r="A160" s="29">
        <v>926</v>
      </c>
      <c r="B160" s="30">
        <v>7896206401979</v>
      </c>
      <c r="C160" s="31">
        <v>1161800980011</v>
      </c>
      <c r="D160" s="31">
        <v>502304701163314</v>
      </c>
      <c r="E160" s="32" t="s">
        <v>201</v>
      </c>
      <c r="F160" s="31" t="s">
        <v>202</v>
      </c>
      <c r="G160" s="33" t="s">
        <v>182</v>
      </c>
      <c r="H160" s="34">
        <v>19.06455446</v>
      </c>
      <c r="I160" s="34">
        <v>25.57</v>
      </c>
      <c r="J160" s="34">
        <v>22.03</v>
      </c>
      <c r="K160" s="34">
        <v>29.43</v>
      </c>
      <c r="L160" s="34">
        <v>23.56</v>
      </c>
      <c r="M160" s="34">
        <v>31.4</v>
      </c>
      <c r="N160" s="34">
        <v>20.51</v>
      </c>
      <c r="O160" s="34">
        <v>28.35</v>
      </c>
      <c r="P160" s="34">
        <v>23.72</v>
      </c>
      <c r="Q160" s="34">
        <v>31.61</v>
      </c>
      <c r="R160" s="34">
        <v>20.632000000000001</v>
      </c>
      <c r="S160" s="34">
        <v>28.52</v>
      </c>
      <c r="T160" s="34">
        <v>23.89</v>
      </c>
      <c r="U160" s="34">
        <v>31.83</v>
      </c>
      <c r="V160" s="34">
        <v>20.757999999999999</v>
      </c>
      <c r="W160" s="34">
        <v>28.696717254803293</v>
      </c>
      <c r="X160" s="34">
        <v>24.581</v>
      </c>
      <c r="Y160" s="34">
        <v>32.72</v>
      </c>
    </row>
    <row r="161" spans="1:25" x14ac:dyDescent="0.2">
      <c r="A161" s="29">
        <v>178</v>
      </c>
      <c r="B161" s="30">
        <v>7896206400538</v>
      </c>
      <c r="C161" s="31">
        <v>1161800410363</v>
      </c>
      <c r="D161" s="31">
        <v>502304901111318</v>
      </c>
      <c r="E161" s="32" t="s">
        <v>203</v>
      </c>
      <c r="F161" s="31" t="s">
        <v>204</v>
      </c>
      <c r="G161" s="33" t="s">
        <v>23</v>
      </c>
      <c r="H161" s="34">
        <v>62.631599999999992</v>
      </c>
      <c r="I161" s="34">
        <v>86.584512786199909</v>
      </c>
      <c r="J161" s="34">
        <v>71.17</v>
      </c>
      <c r="K161" s="34">
        <v>98.39</v>
      </c>
      <c r="L161" s="34">
        <v>75.459999999999994</v>
      </c>
      <c r="M161" s="34">
        <v>104.32</v>
      </c>
      <c r="N161" s="34">
        <v>75.459999999999994</v>
      </c>
      <c r="O161" s="34">
        <v>104.32</v>
      </c>
      <c r="P161" s="34">
        <v>75.92</v>
      </c>
      <c r="Q161" s="34">
        <v>104.95</v>
      </c>
      <c r="R161" s="34">
        <v>75.92</v>
      </c>
      <c r="S161" s="34">
        <v>104.95</v>
      </c>
      <c r="T161" s="34">
        <v>76.38</v>
      </c>
      <c r="U161" s="34">
        <v>105.59</v>
      </c>
      <c r="V161" s="34">
        <v>76.38</v>
      </c>
      <c r="W161" s="34">
        <v>105.59</v>
      </c>
      <c r="X161" s="34">
        <v>78.590999999999994</v>
      </c>
      <c r="Y161" s="34">
        <v>108.23</v>
      </c>
    </row>
    <row r="162" spans="1:25" x14ac:dyDescent="0.2">
      <c r="A162" s="29">
        <v>179</v>
      </c>
      <c r="B162" s="30">
        <v>7896206400545</v>
      </c>
      <c r="C162" s="31">
        <v>1161800410401</v>
      </c>
      <c r="D162" s="31">
        <v>502304902118316</v>
      </c>
      <c r="E162" s="32" t="s">
        <v>205</v>
      </c>
      <c r="F162" s="31" t="s">
        <v>204</v>
      </c>
      <c r="G162" s="33" t="s">
        <v>23</v>
      </c>
      <c r="H162" s="34">
        <v>100.56479999999999</v>
      </c>
      <c r="I162" s="34">
        <v>139.02493647682061</v>
      </c>
      <c r="J162" s="34">
        <v>114.28</v>
      </c>
      <c r="K162" s="34">
        <v>157.99</v>
      </c>
      <c r="L162" s="34">
        <v>121.16</v>
      </c>
      <c r="M162" s="34">
        <v>167.5</v>
      </c>
      <c r="N162" s="34">
        <v>121.16</v>
      </c>
      <c r="O162" s="34">
        <v>167.5</v>
      </c>
      <c r="P162" s="34">
        <v>121.9</v>
      </c>
      <c r="Q162" s="34">
        <v>168.52</v>
      </c>
      <c r="R162" s="34">
        <v>121.9</v>
      </c>
      <c r="S162" s="34">
        <v>168.52</v>
      </c>
      <c r="T162" s="34">
        <v>122.64</v>
      </c>
      <c r="U162" s="34">
        <v>169.55</v>
      </c>
      <c r="V162" s="34">
        <v>122.64</v>
      </c>
      <c r="W162" s="34">
        <v>169.55</v>
      </c>
      <c r="X162" s="34">
        <v>126.19</v>
      </c>
      <c r="Y162" s="34">
        <v>173.79</v>
      </c>
    </row>
    <row r="163" spans="1:25" x14ac:dyDescent="0.2">
      <c r="A163" s="29">
        <v>177</v>
      </c>
      <c r="B163" s="30">
        <v>7896206400521</v>
      </c>
      <c r="C163" s="31">
        <v>1161800410320</v>
      </c>
      <c r="D163" s="31">
        <v>502304904110312</v>
      </c>
      <c r="E163" s="32" t="s">
        <v>206</v>
      </c>
      <c r="F163" s="31" t="s">
        <v>204</v>
      </c>
      <c r="G163" s="33" t="s">
        <v>23</v>
      </c>
      <c r="H163" s="34">
        <v>39.056600000000003</v>
      </c>
      <c r="I163" s="34">
        <v>53.993458287597576</v>
      </c>
      <c r="J163" s="34">
        <v>44.39</v>
      </c>
      <c r="K163" s="34">
        <v>61.37</v>
      </c>
      <c r="L163" s="34">
        <v>47.06</v>
      </c>
      <c r="M163" s="34">
        <v>65.06</v>
      </c>
      <c r="N163" s="34">
        <v>47.06</v>
      </c>
      <c r="O163" s="34">
        <v>65.06</v>
      </c>
      <c r="P163" s="34">
        <v>47.35</v>
      </c>
      <c r="Q163" s="34">
        <v>65.459999999999994</v>
      </c>
      <c r="R163" s="34">
        <v>47.35</v>
      </c>
      <c r="S163" s="34">
        <v>65.459999999999994</v>
      </c>
      <c r="T163" s="34">
        <v>47.63</v>
      </c>
      <c r="U163" s="34">
        <v>65.849999999999994</v>
      </c>
      <c r="V163" s="34">
        <v>47.63</v>
      </c>
      <c r="W163" s="34">
        <v>65.849999999999994</v>
      </c>
      <c r="X163" s="34">
        <v>49.008000000000003</v>
      </c>
      <c r="Y163" s="34">
        <v>67.489999999999995</v>
      </c>
    </row>
    <row r="164" spans="1:25" x14ac:dyDescent="0.2">
      <c r="A164" s="29">
        <v>727</v>
      </c>
      <c r="B164" s="30">
        <v>7896206400873</v>
      </c>
      <c r="C164" s="31">
        <v>1161800430021</v>
      </c>
      <c r="D164" s="31">
        <v>502305101151313</v>
      </c>
      <c r="E164" s="32" t="s">
        <v>207</v>
      </c>
      <c r="F164" s="31" t="s">
        <v>208</v>
      </c>
      <c r="G164" s="33" t="s">
        <v>23</v>
      </c>
      <c r="H164" s="34">
        <v>1440.4857999999999</v>
      </c>
      <c r="I164" s="34">
        <v>1991.3871139878179</v>
      </c>
      <c r="J164" s="34">
        <v>1636.92</v>
      </c>
      <c r="K164" s="34">
        <v>2262.9499999999998</v>
      </c>
      <c r="L164" s="34">
        <v>1735.53</v>
      </c>
      <c r="M164" s="34">
        <v>2399.27</v>
      </c>
      <c r="N164" s="34">
        <v>1735.53</v>
      </c>
      <c r="O164" s="34">
        <v>2399.27</v>
      </c>
      <c r="P164" s="34">
        <v>1746.04</v>
      </c>
      <c r="Q164" s="34">
        <v>2413.8000000000002</v>
      </c>
      <c r="R164" s="34">
        <v>1746.04</v>
      </c>
      <c r="S164" s="34">
        <v>2413.8000000000002</v>
      </c>
      <c r="T164" s="34">
        <v>1756.69</v>
      </c>
      <c r="U164" s="34">
        <v>2428.52</v>
      </c>
      <c r="V164" s="34">
        <v>1756.69</v>
      </c>
      <c r="W164" s="34">
        <v>2428.52</v>
      </c>
      <c r="X164" s="34">
        <v>1807.549</v>
      </c>
      <c r="Y164" s="34">
        <v>2489.2399999999998</v>
      </c>
    </row>
    <row r="165" spans="1:25" x14ac:dyDescent="0.2">
      <c r="A165" s="29">
        <v>726</v>
      </c>
      <c r="B165" s="30">
        <v>7896206400552</v>
      </c>
      <c r="C165" s="31">
        <v>1161800430011</v>
      </c>
      <c r="D165" s="31">
        <v>502305001157311</v>
      </c>
      <c r="E165" s="32" t="s">
        <v>209</v>
      </c>
      <c r="F165" s="31" t="s">
        <v>208</v>
      </c>
      <c r="G165" s="33" t="s">
        <v>23</v>
      </c>
      <c r="H165" s="34">
        <v>562.60199999999998</v>
      </c>
      <c r="I165" s="34">
        <v>777.76426057360254</v>
      </c>
      <c r="J165" s="34">
        <v>639.32000000000005</v>
      </c>
      <c r="K165" s="34">
        <v>883.82</v>
      </c>
      <c r="L165" s="34">
        <v>677.83</v>
      </c>
      <c r="M165" s="34">
        <v>937.06</v>
      </c>
      <c r="N165" s="34">
        <v>677.83</v>
      </c>
      <c r="O165" s="34">
        <v>937.06</v>
      </c>
      <c r="P165" s="34">
        <v>681.94</v>
      </c>
      <c r="Q165" s="34">
        <v>942.74</v>
      </c>
      <c r="R165" s="34">
        <v>681.94</v>
      </c>
      <c r="S165" s="34">
        <v>942.74</v>
      </c>
      <c r="T165" s="34">
        <v>686.1</v>
      </c>
      <c r="U165" s="34">
        <v>948.49</v>
      </c>
      <c r="V165" s="34">
        <v>686.1</v>
      </c>
      <c r="W165" s="34">
        <v>948.49</v>
      </c>
      <c r="X165" s="34">
        <v>705.96299999999997</v>
      </c>
      <c r="Y165" s="34">
        <v>972.2</v>
      </c>
    </row>
    <row r="166" spans="1:25" x14ac:dyDescent="0.2">
      <c r="A166" s="29">
        <v>613</v>
      </c>
      <c r="B166" s="30">
        <v>7896206402143</v>
      </c>
      <c r="C166" s="31">
        <v>1161800670071</v>
      </c>
      <c r="D166" s="31">
        <v>502305201113219</v>
      </c>
      <c r="E166" s="32" t="s">
        <v>210</v>
      </c>
      <c r="F166" s="31" t="s">
        <v>211</v>
      </c>
      <c r="G166" s="33" t="s">
        <v>23</v>
      </c>
      <c r="H166" s="34">
        <v>30.422000000000001</v>
      </c>
      <c r="I166" s="34">
        <v>42.056630326892083</v>
      </c>
      <c r="J166" s="34">
        <v>34.57</v>
      </c>
      <c r="K166" s="34">
        <v>47.79</v>
      </c>
      <c r="L166" s="34">
        <v>36.65</v>
      </c>
      <c r="M166" s="34">
        <v>50.67</v>
      </c>
      <c r="N166" s="34">
        <v>36.65</v>
      </c>
      <c r="O166" s="34">
        <v>50.67</v>
      </c>
      <c r="P166" s="34">
        <v>36.880000000000003</v>
      </c>
      <c r="Q166" s="34">
        <v>50.98</v>
      </c>
      <c r="R166" s="34">
        <v>36.880000000000003</v>
      </c>
      <c r="S166" s="34">
        <v>50.98</v>
      </c>
      <c r="T166" s="34">
        <v>37.1</v>
      </c>
      <c r="U166" s="34">
        <v>51.29</v>
      </c>
      <c r="V166" s="34">
        <v>37.1</v>
      </c>
      <c r="W166" s="34">
        <v>51.29</v>
      </c>
      <c r="X166" s="34">
        <v>38.173999999999999</v>
      </c>
      <c r="Y166" s="34">
        <v>52.57</v>
      </c>
    </row>
    <row r="167" spans="1:25" x14ac:dyDescent="0.2">
      <c r="A167" s="29">
        <v>612</v>
      </c>
      <c r="B167" s="30">
        <v>7896206401078</v>
      </c>
      <c r="C167" s="31">
        <v>1161800670012</v>
      </c>
      <c r="D167" s="31">
        <v>502305202111211</v>
      </c>
      <c r="E167" s="32" t="s">
        <v>212</v>
      </c>
      <c r="F167" s="31" t="s">
        <v>211</v>
      </c>
      <c r="G167" s="33" t="s">
        <v>23</v>
      </c>
      <c r="H167" s="34">
        <v>30.422000000000001</v>
      </c>
      <c r="I167" s="34">
        <v>42.056630326892083</v>
      </c>
      <c r="J167" s="34">
        <v>34.57</v>
      </c>
      <c r="K167" s="34">
        <v>47.79</v>
      </c>
      <c r="L167" s="34">
        <v>36.65</v>
      </c>
      <c r="M167" s="34">
        <v>50.67</v>
      </c>
      <c r="N167" s="34">
        <v>36.65</v>
      </c>
      <c r="O167" s="34">
        <v>50.67</v>
      </c>
      <c r="P167" s="34">
        <v>36.880000000000003</v>
      </c>
      <c r="Q167" s="34">
        <v>50.98</v>
      </c>
      <c r="R167" s="34">
        <v>36.880000000000003</v>
      </c>
      <c r="S167" s="34">
        <v>50.98</v>
      </c>
      <c r="T167" s="34">
        <v>37.1</v>
      </c>
      <c r="U167" s="34">
        <v>51.29</v>
      </c>
      <c r="V167" s="34">
        <v>37.1</v>
      </c>
      <c r="W167" s="34">
        <v>51.29</v>
      </c>
      <c r="X167" s="34">
        <v>38.173999999999999</v>
      </c>
      <c r="Y167" s="34">
        <v>52.57</v>
      </c>
    </row>
    <row r="168" spans="1:25" s="45" customFormat="1" ht="22.5" customHeight="1" x14ac:dyDescent="0.2">
      <c r="A168" s="59"/>
      <c r="B168" s="46"/>
      <c r="C168" s="43"/>
      <c r="D168" s="43"/>
      <c r="E168" s="60" t="s">
        <v>297</v>
      </c>
      <c r="F168" s="43"/>
      <c r="G168" s="44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</row>
    <row r="169" spans="1:25" x14ac:dyDescent="0.2">
      <c r="A169" s="29">
        <v>500</v>
      </c>
      <c r="B169" s="30">
        <v>7896206400750</v>
      </c>
      <c r="C169" s="31">
        <v>1161800110051</v>
      </c>
      <c r="D169" s="31">
        <v>502301302152314</v>
      </c>
      <c r="E169" s="32" t="s">
        <v>213</v>
      </c>
      <c r="F169" s="31" t="s">
        <v>214</v>
      </c>
      <c r="G169" s="33" t="s">
        <v>23</v>
      </c>
      <c r="H169" s="34">
        <v>173.2414</v>
      </c>
      <c r="I169" s="34">
        <v>239.49607248416416</v>
      </c>
      <c r="J169" s="34">
        <v>196.87</v>
      </c>
      <c r="K169" s="34">
        <v>272.16000000000003</v>
      </c>
      <c r="L169" s="34">
        <v>208.73</v>
      </c>
      <c r="M169" s="34">
        <v>288.56</v>
      </c>
      <c r="N169" s="34">
        <v>208.73</v>
      </c>
      <c r="O169" s="34">
        <v>288.56</v>
      </c>
      <c r="P169" s="34">
        <v>209.99</v>
      </c>
      <c r="Q169" s="34">
        <v>290.3</v>
      </c>
      <c r="R169" s="34">
        <v>209.99</v>
      </c>
      <c r="S169" s="34">
        <v>290.3</v>
      </c>
      <c r="T169" s="34">
        <v>211.27</v>
      </c>
      <c r="U169" s="34">
        <v>292.07</v>
      </c>
      <c r="V169" s="34">
        <v>211.27</v>
      </c>
      <c r="W169" s="34">
        <v>292.07</v>
      </c>
      <c r="X169" s="34">
        <v>217.386</v>
      </c>
      <c r="Y169" s="34">
        <v>299.37</v>
      </c>
    </row>
    <row r="170" spans="1:25" x14ac:dyDescent="0.2">
      <c r="A170" s="29">
        <v>501</v>
      </c>
      <c r="B170" s="30">
        <v>7896206400644</v>
      </c>
      <c r="C170" s="31">
        <v>1161800110068</v>
      </c>
      <c r="D170" s="31">
        <v>502301303159312</v>
      </c>
      <c r="E170" s="32" t="s">
        <v>215</v>
      </c>
      <c r="F170" s="31" t="s">
        <v>214</v>
      </c>
      <c r="G170" s="33" t="s">
        <v>23</v>
      </c>
      <c r="H170" s="34">
        <v>80.138599999999997</v>
      </c>
      <c r="I170" s="34">
        <v>110.78691325733593</v>
      </c>
      <c r="J170" s="34">
        <v>91.07</v>
      </c>
      <c r="K170" s="34">
        <v>125.9</v>
      </c>
      <c r="L170" s="34">
        <v>96.55</v>
      </c>
      <c r="M170" s="34">
        <v>133.47</v>
      </c>
      <c r="N170" s="34">
        <v>96.55</v>
      </c>
      <c r="O170" s="34">
        <v>133.47</v>
      </c>
      <c r="P170" s="34">
        <v>97.14</v>
      </c>
      <c r="Q170" s="34">
        <v>134.29</v>
      </c>
      <c r="R170" s="34">
        <v>97.14</v>
      </c>
      <c r="S170" s="34">
        <v>134.29</v>
      </c>
      <c r="T170" s="34">
        <v>97.73</v>
      </c>
      <c r="U170" s="34">
        <v>135.11000000000001</v>
      </c>
      <c r="V170" s="34">
        <v>97.73</v>
      </c>
      <c r="W170" s="34">
        <v>135.11000000000001</v>
      </c>
      <c r="X170" s="34">
        <v>100.559</v>
      </c>
      <c r="Y170" s="34">
        <v>138.47999999999999</v>
      </c>
    </row>
    <row r="171" spans="1:25" x14ac:dyDescent="0.2">
      <c r="A171" s="29">
        <v>502</v>
      </c>
      <c r="B171" s="30">
        <v>7896206402341</v>
      </c>
      <c r="C171" s="31">
        <v>1161800110114</v>
      </c>
      <c r="D171" s="31">
        <v>502301305151319</v>
      </c>
      <c r="E171" s="32" t="s">
        <v>216</v>
      </c>
      <c r="F171" s="31" t="s">
        <v>214</v>
      </c>
      <c r="G171" s="33" t="s">
        <v>23</v>
      </c>
      <c r="H171" s="34">
        <v>159.05539999999999</v>
      </c>
      <c r="I171" s="34">
        <v>219.88475969022255</v>
      </c>
      <c r="J171" s="34">
        <v>180.74</v>
      </c>
      <c r="K171" s="34">
        <v>249.86</v>
      </c>
      <c r="L171" s="34">
        <v>191.63</v>
      </c>
      <c r="M171" s="34">
        <v>264.92</v>
      </c>
      <c r="N171" s="34">
        <v>191.63</v>
      </c>
      <c r="O171" s="34">
        <v>264.92</v>
      </c>
      <c r="P171" s="34">
        <v>192.79</v>
      </c>
      <c r="Q171" s="34">
        <v>266.52</v>
      </c>
      <c r="R171" s="34">
        <v>192.79</v>
      </c>
      <c r="S171" s="34">
        <v>266.52</v>
      </c>
      <c r="T171" s="34">
        <v>193.97</v>
      </c>
      <c r="U171" s="34">
        <v>268.14999999999998</v>
      </c>
      <c r="V171" s="34">
        <v>193.97</v>
      </c>
      <c r="W171" s="34">
        <v>268.14999999999998</v>
      </c>
      <c r="X171" s="34">
        <v>199.58500000000001</v>
      </c>
      <c r="Y171" s="34">
        <v>274.86</v>
      </c>
    </row>
    <row r="172" spans="1:25" x14ac:dyDescent="0.2">
      <c r="A172" s="29">
        <v>503</v>
      </c>
      <c r="B172" s="30">
        <v>7896206400101</v>
      </c>
      <c r="C172" s="31">
        <v>1161800110017</v>
      </c>
      <c r="D172" s="31">
        <v>502301301156316</v>
      </c>
      <c r="E172" s="32" t="s">
        <v>217</v>
      </c>
      <c r="F172" s="31" t="s">
        <v>214</v>
      </c>
      <c r="G172" s="33" t="s">
        <v>23</v>
      </c>
      <c r="H172" s="34">
        <v>136.66119999999998</v>
      </c>
      <c r="I172" s="34">
        <v>188.9260919212893</v>
      </c>
      <c r="J172" s="34">
        <v>155.29</v>
      </c>
      <c r="K172" s="34">
        <v>214.68</v>
      </c>
      <c r="L172" s="34">
        <v>164.65</v>
      </c>
      <c r="M172" s="34">
        <v>227.62</v>
      </c>
      <c r="N172" s="34">
        <v>164.65</v>
      </c>
      <c r="O172" s="34">
        <v>227.62</v>
      </c>
      <c r="P172" s="34">
        <v>165.65</v>
      </c>
      <c r="Q172" s="34">
        <v>229</v>
      </c>
      <c r="R172" s="34">
        <v>165.65</v>
      </c>
      <c r="S172" s="34">
        <v>229</v>
      </c>
      <c r="T172" s="34">
        <v>166.66</v>
      </c>
      <c r="U172" s="34">
        <v>230.39</v>
      </c>
      <c r="V172" s="34">
        <v>166.66</v>
      </c>
      <c r="W172" s="34">
        <v>230.39</v>
      </c>
      <c r="X172" s="34">
        <v>171.48500000000001</v>
      </c>
      <c r="Y172" s="34">
        <v>236.15</v>
      </c>
    </row>
    <row r="173" spans="1:25" x14ac:dyDescent="0.2">
      <c r="A173" s="29">
        <v>511</v>
      </c>
      <c r="B173" s="30">
        <v>7896206402464</v>
      </c>
      <c r="C173" s="31">
        <v>1161800110092</v>
      </c>
      <c r="D173" s="31">
        <v>502301306158317</v>
      </c>
      <c r="E173" s="32" t="s">
        <v>218</v>
      </c>
      <c r="F173" s="31" t="s">
        <v>214</v>
      </c>
      <c r="G173" s="33" t="s">
        <v>23</v>
      </c>
      <c r="H173" s="34">
        <v>261.03879999999998</v>
      </c>
      <c r="I173" s="34">
        <v>360.87082744643732</v>
      </c>
      <c r="J173" s="34">
        <v>296.64</v>
      </c>
      <c r="K173" s="34">
        <v>410.09</v>
      </c>
      <c r="L173" s="34">
        <v>314.51</v>
      </c>
      <c r="M173" s="34">
        <v>434.79</v>
      </c>
      <c r="N173" s="34">
        <v>314.51</v>
      </c>
      <c r="O173" s="34">
        <v>434.79</v>
      </c>
      <c r="P173" s="34">
        <v>316.41000000000003</v>
      </c>
      <c r="Q173" s="34">
        <v>437.42</v>
      </c>
      <c r="R173" s="34">
        <v>316.41000000000003</v>
      </c>
      <c r="S173" s="34">
        <v>437.42</v>
      </c>
      <c r="T173" s="34">
        <v>318.33999999999997</v>
      </c>
      <c r="U173" s="34">
        <v>440.09</v>
      </c>
      <c r="V173" s="34">
        <v>318.33999999999997</v>
      </c>
      <c r="W173" s="34">
        <v>440.09</v>
      </c>
      <c r="X173" s="34">
        <v>327.55599999999998</v>
      </c>
      <c r="Y173" s="34">
        <v>451.09</v>
      </c>
    </row>
    <row r="174" spans="1:25" x14ac:dyDescent="0.2">
      <c r="A174" s="29">
        <v>510</v>
      </c>
      <c r="B174" s="30">
        <v>7896206400897</v>
      </c>
      <c r="C174" s="31">
        <v>1161800110084</v>
      </c>
      <c r="D174" s="31">
        <v>502301304155310</v>
      </c>
      <c r="E174" s="32" t="s">
        <v>219</v>
      </c>
      <c r="F174" s="31" t="s">
        <v>214</v>
      </c>
      <c r="G174" s="33" t="s">
        <v>23</v>
      </c>
      <c r="H174" s="34">
        <v>130.51939999999999</v>
      </c>
      <c r="I174" s="34">
        <v>180.43541372321866</v>
      </c>
      <c r="J174" s="34">
        <v>148.31</v>
      </c>
      <c r="K174" s="34">
        <v>205.03</v>
      </c>
      <c r="L174" s="34">
        <v>157.25</v>
      </c>
      <c r="M174" s="34">
        <v>217.39</v>
      </c>
      <c r="N174" s="34">
        <v>157.25</v>
      </c>
      <c r="O174" s="34">
        <v>217.39</v>
      </c>
      <c r="P174" s="34">
        <v>158.19999999999999</v>
      </c>
      <c r="Q174" s="34">
        <v>218.7</v>
      </c>
      <c r="R174" s="34">
        <v>158.19999999999999</v>
      </c>
      <c r="S174" s="34">
        <v>218.7</v>
      </c>
      <c r="T174" s="34">
        <v>159.16999999999999</v>
      </c>
      <c r="U174" s="34">
        <v>220.04</v>
      </c>
      <c r="V174" s="34">
        <v>159.16999999999999</v>
      </c>
      <c r="W174" s="34">
        <v>220.04</v>
      </c>
      <c r="X174" s="34">
        <v>163.77799999999999</v>
      </c>
      <c r="Y174" s="34">
        <v>225.53</v>
      </c>
    </row>
    <row r="175" spans="1:25" x14ac:dyDescent="0.2">
      <c r="A175" s="29">
        <v>603</v>
      </c>
      <c r="B175" s="30">
        <v>7896206400736</v>
      </c>
      <c r="C175" s="31">
        <v>1161800560063</v>
      </c>
      <c r="D175" s="31">
        <v>502302501159317</v>
      </c>
      <c r="E175" s="32" t="s">
        <v>220</v>
      </c>
      <c r="F175" s="31" t="s">
        <v>221</v>
      </c>
      <c r="G175" s="33" t="s">
        <v>23</v>
      </c>
      <c r="H175" s="34">
        <v>2123.0046000000002</v>
      </c>
      <c r="I175" s="34">
        <v>2934.9293157744855</v>
      </c>
      <c r="J175" s="34">
        <v>2412.5</v>
      </c>
      <c r="K175" s="34">
        <v>3335.14</v>
      </c>
      <c r="L175" s="34">
        <v>2557.84</v>
      </c>
      <c r="M175" s="34">
        <v>3536.06</v>
      </c>
      <c r="N175" s="34">
        <v>2557.84</v>
      </c>
      <c r="O175" s="34">
        <v>3536.06</v>
      </c>
      <c r="P175" s="34">
        <v>2573.34</v>
      </c>
      <c r="Q175" s="34">
        <v>3557.49</v>
      </c>
      <c r="R175" s="34">
        <v>2573.34</v>
      </c>
      <c r="S175" s="34">
        <v>3557.49</v>
      </c>
      <c r="T175" s="34">
        <v>2589.0300000000002</v>
      </c>
      <c r="U175" s="34">
        <v>3579.18</v>
      </c>
      <c r="V175" s="34">
        <v>2589.0300000000002</v>
      </c>
      <c r="W175" s="34">
        <v>3579.18</v>
      </c>
      <c r="X175" s="34">
        <v>2663.9870000000001</v>
      </c>
      <c r="Y175" s="34">
        <v>3668.65</v>
      </c>
    </row>
    <row r="176" spans="1:25" x14ac:dyDescent="0.2">
      <c r="A176" s="29">
        <v>604</v>
      </c>
      <c r="B176" s="30">
        <v>7896206400743</v>
      </c>
      <c r="C176" s="31">
        <v>1161800560047</v>
      </c>
      <c r="D176" s="31">
        <v>502302502155315</v>
      </c>
      <c r="E176" s="32" t="s">
        <v>222</v>
      </c>
      <c r="F176" s="31" t="s">
        <v>221</v>
      </c>
      <c r="G176" s="33" t="s">
        <v>23</v>
      </c>
      <c r="H176" s="34">
        <v>1223.8172</v>
      </c>
      <c r="I176" s="34">
        <v>1691.8554851124893</v>
      </c>
      <c r="J176" s="34">
        <v>1390.7</v>
      </c>
      <c r="K176" s="34">
        <v>1922.56</v>
      </c>
      <c r="L176" s="34">
        <v>1474.47</v>
      </c>
      <c r="M176" s="34">
        <v>2038.37</v>
      </c>
      <c r="N176" s="34">
        <v>1474.47</v>
      </c>
      <c r="O176" s="34">
        <v>2038.37</v>
      </c>
      <c r="P176" s="34">
        <v>1483.41</v>
      </c>
      <c r="Q176" s="34">
        <v>2050.73</v>
      </c>
      <c r="R176" s="34">
        <v>1483.41</v>
      </c>
      <c r="S176" s="34">
        <v>2050.73</v>
      </c>
      <c r="T176" s="34">
        <v>1492.46</v>
      </c>
      <c r="U176" s="34">
        <v>2063.23</v>
      </c>
      <c r="V176" s="34">
        <v>1492.46</v>
      </c>
      <c r="W176" s="34">
        <v>2063.23</v>
      </c>
      <c r="X176" s="34">
        <v>1535.6690000000001</v>
      </c>
      <c r="Y176" s="34">
        <v>2114.8200000000002</v>
      </c>
    </row>
    <row r="177" spans="1:25" x14ac:dyDescent="0.2">
      <c r="A177" s="29">
        <v>605</v>
      </c>
      <c r="B177" s="30">
        <v>7896206402723</v>
      </c>
      <c r="C177" s="31">
        <v>1161800560111</v>
      </c>
      <c r="D177" s="31">
        <v>502302503151313</v>
      </c>
      <c r="E177" s="32" t="s">
        <v>223</v>
      </c>
      <c r="F177" s="31" t="s">
        <v>221</v>
      </c>
      <c r="G177" s="33" t="s">
        <v>23</v>
      </c>
      <c r="H177" s="34">
        <v>2123.0046000000002</v>
      </c>
      <c r="I177" s="34">
        <v>2934.9293157744855</v>
      </c>
      <c r="J177" s="34">
        <v>2412.5</v>
      </c>
      <c r="K177" s="34">
        <v>3335.14</v>
      </c>
      <c r="L177" s="34">
        <v>2557.84</v>
      </c>
      <c r="M177" s="34">
        <v>3536.06</v>
      </c>
      <c r="N177" s="34">
        <v>2557.84</v>
      </c>
      <c r="O177" s="34">
        <v>3536.06</v>
      </c>
      <c r="P177" s="34">
        <v>2573.34</v>
      </c>
      <c r="Q177" s="34">
        <v>3557.49</v>
      </c>
      <c r="R177" s="34">
        <v>2573.34</v>
      </c>
      <c r="S177" s="34">
        <v>3557.49</v>
      </c>
      <c r="T177" s="34">
        <v>2589.0300000000002</v>
      </c>
      <c r="U177" s="34">
        <v>3579.18</v>
      </c>
      <c r="V177" s="34">
        <v>2589.0300000000002</v>
      </c>
      <c r="W177" s="34">
        <v>3579.18</v>
      </c>
      <c r="X177" s="34">
        <v>2663.9870000000001</v>
      </c>
      <c r="Y177" s="34">
        <v>3668.65</v>
      </c>
    </row>
    <row r="178" spans="1:25" x14ac:dyDescent="0.2">
      <c r="A178" s="29">
        <v>606</v>
      </c>
      <c r="B178" s="30">
        <v>7896206402709</v>
      </c>
      <c r="C178" s="31">
        <v>1161800560098</v>
      </c>
      <c r="D178" s="31">
        <v>502302504158311</v>
      </c>
      <c r="E178" s="32" t="s">
        <v>224</v>
      </c>
      <c r="F178" s="31" t="s">
        <v>221</v>
      </c>
      <c r="G178" s="33" t="s">
        <v>23</v>
      </c>
      <c r="H178" s="34">
        <v>1223.8172</v>
      </c>
      <c r="I178" s="34">
        <v>1691.8554851124893</v>
      </c>
      <c r="J178" s="34">
        <v>1390.7</v>
      </c>
      <c r="K178" s="34">
        <v>1922.56</v>
      </c>
      <c r="L178" s="34">
        <v>1474.47</v>
      </c>
      <c r="M178" s="34">
        <v>2038.37</v>
      </c>
      <c r="N178" s="34">
        <v>1474.47</v>
      </c>
      <c r="O178" s="34">
        <v>2038.37</v>
      </c>
      <c r="P178" s="34">
        <v>1483.41</v>
      </c>
      <c r="Q178" s="34">
        <v>2050.73</v>
      </c>
      <c r="R178" s="34">
        <v>1483.41</v>
      </c>
      <c r="S178" s="34">
        <v>2050.73</v>
      </c>
      <c r="T178" s="34">
        <v>1492.46</v>
      </c>
      <c r="U178" s="34">
        <v>2063.23</v>
      </c>
      <c r="V178" s="34">
        <v>1492.46</v>
      </c>
      <c r="W178" s="34">
        <v>2063.23</v>
      </c>
      <c r="X178" s="34">
        <v>1535.6690000000001</v>
      </c>
      <c r="Y178" s="34">
        <v>2114.8200000000002</v>
      </c>
    </row>
    <row r="179" spans="1:25" x14ac:dyDescent="0.2">
      <c r="A179" s="29">
        <v>372</v>
      </c>
      <c r="B179" s="30">
        <v>7896206404918</v>
      </c>
      <c r="C179" s="31">
        <v>1161802470010</v>
      </c>
      <c r="D179" s="31">
        <v>502314080023402</v>
      </c>
      <c r="E179" s="32" t="s">
        <v>225</v>
      </c>
      <c r="F179" s="31" t="s">
        <v>226</v>
      </c>
      <c r="G179" s="33" t="s">
        <v>182</v>
      </c>
      <c r="H179" s="34">
        <v>1786.4979815199999</v>
      </c>
      <c r="I179" s="34">
        <v>2396.52</v>
      </c>
      <c r="J179" s="34">
        <v>2064.4499999999998</v>
      </c>
      <c r="K179" s="34">
        <v>2757.66</v>
      </c>
      <c r="L179" s="34">
        <v>2207.62</v>
      </c>
      <c r="M179" s="34">
        <v>2942.59</v>
      </c>
      <c r="N179" s="34">
        <v>1921.79</v>
      </c>
      <c r="O179" s="34">
        <v>2656.76</v>
      </c>
      <c r="P179" s="34">
        <v>2223.04</v>
      </c>
      <c r="Q179" s="34">
        <v>2962.47</v>
      </c>
      <c r="R179" s="34">
        <v>1933.4380000000001</v>
      </c>
      <c r="S179" s="34">
        <v>2672.86</v>
      </c>
      <c r="T179" s="34">
        <v>2238.6799999999998</v>
      </c>
      <c r="U179" s="34">
        <v>2982.61</v>
      </c>
      <c r="V179" s="34">
        <v>1945.2270000000001</v>
      </c>
      <c r="W179" s="34">
        <v>2689.1622129014959</v>
      </c>
      <c r="X179" s="34">
        <v>2303.4940000000001</v>
      </c>
      <c r="Y179" s="34">
        <v>3066.02</v>
      </c>
    </row>
    <row r="180" spans="1:25" x14ac:dyDescent="0.2">
      <c r="A180" s="29">
        <v>529</v>
      </c>
      <c r="B180" s="30">
        <v>7896206401535</v>
      </c>
      <c r="C180" s="31">
        <v>1161800940079</v>
      </c>
      <c r="D180" s="31">
        <v>502302602151311</v>
      </c>
      <c r="E180" s="32" t="s">
        <v>227</v>
      </c>
      <c r="F180" s="31" t="s">
        <v>228</v>
      </c>
      <c r="G180" s="33" t="s">
        <v>23</v>
      </c>
      <c r="H180" s="34">
        <v>221.35079999999999</v>
      </c>
      <c r="I180" s="34">
        <v>306.004495699225</v>
      </c>
      <c r="J180" s="34">
        <v>251.54</v>
      </c>
      <c r="K180" s="34">
        <v>347.74</v>
      </c>
      <c r="L180" s="34">
        <v>266.69</v>
      </c>
      <c r="M180" s="34">
        <v>368.68</v>
      </c>
      <c r="N180" s="34">
        <v>266.69</v>
      </c>
      <c r="O180" s="34">
        <v>368.68</v>
      </c>
      <c r="P180" s="34">
        <v>268.3</v>
      </c>
      <c r="Q180" s="34">
        <v>370.91</v>
      </c>
      <c r="R180" s="34">
        <v>268.3</v>
      </c>
      <c r="S180" s="34">
        <v>370.91</v>
      </c>
      <c r="T180" s="34">
        <v>269.94</v>
      </c>
      <c r="U180" s="34">
        <v>373.18</v>
      </c>
      <c r="V180" s="34">
        <v>269.94</v>
      </c>
      <c r="W180" s="34">
        <v>373.18</v>
      </c>
      <c r="X180" s="34">
        <v>277.755</v>
      </c>
      <c r="Y180" s="34">
        <v>382.51</v>
      </c>
    </row>
    <row r="181" spans="1:25" x14ac:dyDescent="0.2">
      <c r="A181" s="29">
        <v>530</v>
      </c>
      <c r="B181" s="30">
        <v>7896206401559</v>
      </c>
      <c r="C181" s="31">
        <v>1161800940028</v>
      </c>
      <c r="D181" s="31">
        <v>502302603156317</v>
      </c>
      <c r="E181" s="32" t="s">
        <v>229</v>
      </c>
      <c r="F181" s="31" t="s">
        <v>228</v>
      </c>
      <c r="G181" s="33" t="s">
        <v>23</v>
      </c>
      <c r="H181" s="34">
        <v>142.95060000000001</v>
      </c>
      <c r="I181" s="34">
        <v>197.62081846056864</v>
      </c>
      <c r="J181" s="34">
        <v>162.44</v>
      </c>
      <c r="K181" s="34">
        <v>224.56</v>
      </c>
      <c r="L181" s="34">
        <v>172.23</v>
      </c>
      <c r="M181" s="34">
        <v>238.1</v>
      </c>
      <c r="N181" s="34">
        <v>172.23</v>
      </c>
      <c r="O181" s="34">
        <v>238.1</v>
      </c>
      <c r="P181" s="34">
        <v>173.27</v>
      </c>
      <c r="Q181" s="34">
        <v>239.54</v>
      </c>
      <c r="R181" s="34">
        <v>173.27</v>
      </c>
      <c r="S181" s="34">
        <v>239.54</v>
      </c>
      <c r="T181" s="34">
        <v>174.33</v>
      </c>
      <c r="U181" s="34">
        <v>241</v>
      </c>
      <c r="V181" s="34">
        <v>174.33</v>
      </c>
      <c r="W181" s="34">
        <v>241</v>
      </c>
      <c r="X181" s="34">
        <v>179.37700000000001</v>
      </c>
      <c r="Y181" s="34">
        <v>247.03</v>
      </c>
    </row>
    <row r="182" spans="1:25" x14ac:dyDescent="0.2">
      <c r="A182" s="29">
        <v>531</v>
      </c>
      <c r="B182" s="30">
        <v>7896206401566</v>
      </c>
      <c r="C182" s="31">
        <v>1161800940052</v>
      </c>
      <c r="D182" s="31">
        <v>502302605159313</v>
      </c>
      <c r="E182" s="32" t="s">
        <v>230</v>
      </c>
      <c r="F182" s="31" t="s">
        <v>228</v>
      </c>
      <c r="G182" s="33" t="s">
        <v>23</v>
      </c>
      <c r="H182" s="34">
        <v>163.6146</v>
      </c>
      <c r="I182" s="34">
        <v>226.18758622977836</v>
      </c>
      <c r="J182" s="34">
        <v>185.92</v>
      </c>
      <c r="K182" s="34">
        <v>257.02</v>
      </c>
      <c r="L182" s="34">
        <v>197.12</v>
      </c>
      <c r="M182" s="34">
        <v>272.51</v>
      </c>
      <c r="N182" s="34">
        <v>197.12</v>
      </c>
      <c r="O182" s="34">
        <v>272.51</v>
      </c>
      <c r="P182" s="34">
        <v>198.32</v>
      </c>
      <c r="Q182" s="34">
        <v>274.17</v>
      </c>
      <c r="R182" s="34">
        <v>198.32</v>
      </c>
      <c r="S182" s="34">
        <v>274.17</v>
      </c>
      <c r="T182" s="34">
        <v>199.53</v>
      </c>
      <c r="U182" s="34">
        <v>275.83</v>
      </c>
      <c r="V182" s="34">
        <v>199.53</v>
      </c>
      <c r="W182" s="34">
        <v>275.83</v>
      </c>
      <c r="X182" s="34">
        <v>205.30600000000001</v>
      </c>
      <c r="Y182" s="34">
        <v>282.74</v>
      </c>
    </row>
    <row r="183" spans="1:25" x14ac:dyDescent="0.2">
      <c r="A183" s="29">
        <v>532</v>
      </c>
      <c r="B183" s="30">
        <v>7896206402334</v>
      </c>
      <c r="C183" s="31">
        <v>1161800940060</v>
      </c>
      <c r="D183" s="31">
        <v>502302601153310</v>
      </c>
      <c r="E183" s="32" t="s">
        <v>231</v>
      </c>
      <c r="F183" s="31" t="s">
        <v>228</v>
      </c>
      <c r="G183" s="33" t="s">
        <v>23</v>
      </c>
      <c r="H183" s="34">
        <v>110.63439999999999</v>
      </c>
      <c r="I183" s="34">
        <v>152.94556775483233</v>
      </c>
      <c r="J183" s="34">
        <v>125.72</v>
      </c>
      <c r="K183" s="34">
        <v>173.8</v>
      </c>
      <c r="L183" s="34">
        <v>133.29</v>
      </c>
      <c r="M183" s="34">
        <v>184.27</v>
      </c>
      <c r="N183" s="34">
        <v>133.29</v>
      </c>
      <c r="O183" s="34">
        <v>184.27</v>
      </c>
      <c r="P183" s="34">
        <v>134.1</v>
      </c>
      <c r="Q183" s="34">
        <v>185.39</v>
      </c>
      <c r="R183" s="34">
        <v>134.1</v>
      </c>
      <c r="S183" s="34">
        <v>185.39</v>
      </c>
      <c r="T183" s="34">
        <v>134.91999999999999</v>
      </c>
      <c r="U183" s="34">
        <v>186.52</v>
      </c>
      <c r="V183" s="34">
        <v>134.91999999999999</v>
      </c>
      <c r="W183" s="34">
        <v>186.52</v>
      </c>
      <c r="X183" s="34">
        <v>138.82599999999999</v>
      </c>
      <c r="Y183" s="34">
        <v>191.18</v>
      </c>
    </row>
    <row r="184" spans="1:25" x14ac:dyDescent="0.2">
      <c r="A184" s="29">
        <v>338</v>
      </c>
      <c r="B184" s="30">
        <v>7896206402471</v>
      </c>
      <c r="C184" s="31">
        <v>1161802090021</v>
      </c>
      <c r="D184" s="31">
        <v>502305901158215</v>
      </c>
      <c r="E184" s="32" t="s">
        <v>232</v>
      </c>
      <c r="F184" s="31" t="s">
        <v>233</v>
      </c>
      <c r="G184" s="33" t="s">
        <v>23</v>
      </c>
      <c r="H184" s="34">
        <v>369.45099999999996</v>
      </c>
      <c r="I184" s="34">
        <v>510.74433406418399</v>
      </c>
      <c r="J184" s="34">
        <v>419.83</v>
      </c>
      <c r="K184" s="34">
        <v>580.39</v>
      </c>
      <c r="L184" s="34">
        <v>445.12</v>
      </c>
      <c r="M184" s="34">
        <v>615.35</v>
      </c>
      <c r="N184" s="34">
        <v>445.12</v>
      </c>
      <c r="O184" s="34">
        <v>615.35</v>
      </c>
      <c r="P184" s="34">
        <v>447.82</v>
      </c>
      <c r="Q184" s="34">
        <v>619.08000000000004</v>
      </c>
      <c r="R184" s="34">
        <v>447.82</v>
      </c>
      <c r="S184" s="34">
        <v>619.08000000000004</v>
      </c>
      <c r="T184" s="34">
        <v>450.55</v>
      </c>
      <c r="U184" s="34">
        <v>622.86</v>
      </c>
      <c r="V184" s="34">
        <v>450.55</v>
      </c>
      <c r="W184" s="34">
        <v>622.86</v>
      </c>
      <c r="X184" s="34">
        <v>463.59399999999999</v>
      </c>
      <c r="Y184" s="34">
        <v>638.42999999999995</v>
      </c>
    </row>
    <row r="185" spans="1:25" x14ac:dyDescent="0.2">
      <c r="A185" s="29">
        <v>147</v>
      </c>
      <c r="B185" s="30">
        <v>7896206403157</v>
      </c>
      <c r="C185" s="31">
        <v>1161800710030</v>
      </c>
      <c r="D185" s="31">
        <v>502303304152318</v>
      </c>
      <c r="E185" s="32" t="s">
        <v>234</v>
      </c>
      <c r="F185" s="31" t="s">
        <v>120</v>
      </c>
      <c r="G185" s="33" t="s">
        <v>23</v>
      </c>
      <c r="H185" s="34">
        <v>102.41799999999999</v>
      </c>
      <c r="I185" s="34">
        <v>141.58687676088465</v>
      </c>
      <c r="J185" s="34">
        <v>116.38</v>
      </c>
      <c r="K185" s="34">
        <v>160.88999999999999</v>
      </c>
      <c r="L185" s="34">
        <v>123.39</v>
      </c>
      <c r="M185" s="34">
        <v>170.58</v>
      </c>
      <c r="N185" s="34">
        <v>123.39</v>
      </c>
      <c r="O185" s="34">
        <v>170.58</v>
      </c>
      <c r="P185" s="34">
        <v>124.14</v>
      </c>
      <c r="Q185" s="34">
        <v>171.62</v>
      </c>
      <c r="R185" s="34">
        <v>124.14</v>
      </c>
      <c r="S185" s="34">
        <v>171.62</v>
      </c>
      <c r="T185" s="34">
        <v>124.9</v>
      </c>
      <c r="U185" s="34">
        <v>172.66</v>
      </c>
      <c r="V185" s="34">
        <v>124.9</v>
      </c>
      <c r="W185" s="34">
        <v>172.66</v>
      </c>
      <c r="X185" s="34">
        <v>128.51599999999999</v>
      </c>
      <c r="Y185" s="34">
        <v>176.98</v>
      </c>
    </row>
    <row r="186" spans="1:25" x14ac:dyDescent="0.2">
      <c r="A186" s="29">
        <v>536</v>
      </c>
      <c r="B186" s="30">
        <v>7896206401887</v>
      </c>
      <c r="C186" s="31">
        <v>1161801010059</v>
      </c>
      <c r="D186" s="31">
        <v>502304604168315</v>
      </c>
      <c r="E186" s="32" t="s">
        <v>235</v>
      </c>
      <c r="F186" s="31" t="s">
        <v>236</v>
      </c>
      <c r="G186" s="33" t="s">
        <v>23</v>
      </c>
      <c r="H186" s="34">
        <v>20.663999999999998</v>
      </c>
      <c r="I186" s="34">
        <v>28.566767769209712</v>
      </c>
      <c r="J186" s="34">
        <v>23.48</v>
      </c>
      <c r="K186" s="34">
        <v>32.46</v>
      </c>
      <c r="L186" s="34">
        <v>24.89</v>
      </c>
      <c r="M186" s="34">
        <v>34.409999999999997</v>
      </c>
      <c r="N186" s="34">
        <v>24.89</v>
      </c>
      <c r="O186" s="34">
        <v>34.409999999999997</v>
      </c>
      <c r="P186" s="34">
        <v>25.05</v>
      </c>
      <c r="Q186" s="34">
        <v>34.630000000000003</v>
      </c>
      <c r="R186" s="34">
        <v>25.05</v>
      </c>
      <c r="S186" s="34">
        <v>34.630000000000003</v>
      </c>
      <c r="T186" s="34">
        <v>25.2</v>
      </c>
      <c r="U186" s="34">
        <v>34.83</v>
      </c>
      <c r="V186" s="34">
        <v>25.2</v>
      </c>
      <c r="W186" s="34">
        <v>34.83</v>
      </c>
      <c r="X186" s="34">
        <v>25.928999999999998</v>
      </c>
      <c r="Y186" s="34">
        <v>35.71</v>
      </c>
    </row>
    <row r="187" spans="1:25" x14ac:dyDescent="0.2">
      <c r="A187" s="29">
        <v>545</v>
      </c>
      <c r="B187" s="30">
        <v>7896206401917</v>
      </c>
      <c r="C187" s="31">
        <v>1161801010067</v>
      </c>
      <c r="D187" s="31">
        <v>502304608163318</v>
      </c>
      <c r="E187" s="32" t="s">
        <v>237</v>
      </c>
      <c r="F187" s="31" t="s">
        <v>236</v>
      </c>
      <c r="G187" s="33" t="s">
        <v>23</v>
      </c>
      <c r="H187" s="34">
        <v>12.053999999999998</v>
      </c>
      <c r="I187" s="34">
        <v>16.663947865372332</v>
      </c>
      <c r="J187" s="34">
        <v>13.69</v>
      </c>
      <c r="K187" s="34">
        <v>18.93</v>
      </c>
      <c r="L187" s="34">
        <v>14.52</v>
      </c>
      <c r="M187" s="34">
        <v>20.07</v>
      </c>
      <c r="N187" s="34">
        <v>14.52</v>
      </c>
      <c r="O187" s="34">
        <v>20.07</v>
      </c>
      <c r="P187" s="34">
        <v>14.61</v>
      </c>
      <c r="Q187" s="34">
        <v>20.2</v>
      </c>
      <c r="R187" s="34">
        <v>14.61</v>
      </c>
      <c r="S187" s="34">
        <v>20.2</v>
      </c>
      <c r="T187" s="34">
        <v>14.7</v>
      </c>
      <c r="U187" s="34">
        <v>20.32</v>
      </c>
      <c r="V187" s="34">
        <v>14.7</v>
      </c>
      <c r="W187" s="34">
        <v>20.32</v>
      </c>
      <c r="X187" s="34">
        <v>15.125</v>
      </c>
      <c r="Y187" s="34">
        <v>20.82</v>
      </c>
    </row>
    <row r="188" spans="1:25" x14ac:dyDescent="0.2">
      <c r="A188" s="29">
        <v>546</v>
      </c>
      <c r="B188" s="30">
        <v>7896206401955</v>
      </c>
      <c r="C188" s="31">
        <v>1161801010075</v>
      </c>
      <c r="D188" s="31">
        <v>502304609161319</v>
      </c>
      <c r="E188" s="32" t="s">
        <v>238</v>
      </c>
      <c r="F188" s="31" t="s">
        <v>236</v>
      </c>
      <c r="G188" s="33" t="s">
        <v>23</v>
      </c>
      <c r="H188" s="34">
        <v>11.545599999999999</v>
      </c>
      <c r="I188" s="34">
        <v>15.961114690098125</v>
      </c>
      <c r="J188" s="34">
        <v>13.12</v>
      </c>
      <c r="K188" s="34">
        <v>18.14</v>
      </c>
      <c r="L188" s="34">
        <v>13.91</v>
      </c>
      <c r="M188" s="34">
        <v>19.23</v>
      </c>
      <c r="N188" s="34">
        <v>13.91</v>
      </c>
      <c r="O188" s="34">
        <v>19.23</v>
      </c>
      <c r="P188" s="34">
        <v>13.99</v>
      </c>
      <c r="Q188" s="34">
        <v>19.34</v>
      </c>
      <c r="R188" s="34">
        <v>13.99</v>
      </c>
      <c r="S188" s="34">
        <v>19.34</v>
      </c>
      <c r="T188" s="34">
        <v>14.08</v>
      </c>
      <c r="U188" s="34">
        <v>19.46</v>
      </c>
      <c r="V188" s="34">
        <v>14.08</v>
      </c>
      <c r="W188" s="34">
        <v>19.46</v>
      </c>
      <c r="X188" s="34">
        <v>14.487</v>
      </c>
      <c r="Y188" s="34">
        <v>19.95</v>
      </c>
    </row>
    <row r="189" spans="1:25" s="45" customFormat="1" ht="22.5" customHeight="1" x14ac:dyDescent="0.2">
      <c r="A189" s="59"/>
      <c r="B189" s="46"/>
      <c r="C189" s="43"/>
      <c r="D189" s="43"/>
      <c r="E189" s="60" t="s">
        <v>298</v>
      </c>
      <c r="F189" s="43"/>
      <c r="G189" s="44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</row>
    <row r="190" spans="1:25" x14ac:dyDescent="0.2">
      <c r="A190" s="29">
        <v>729</v>
      </c>
      <c r="B190" s="30">
        <v>7896016808005</v>
      </c>
      <c r="C190" s="31">
        <v>1018004050027</v>
      </c>
      <c r="D190" s="31">
        <v>505115010021204</v>
      </c>
      <c r="E190" s="32" t="s">
        <v>239</v>
      </c>
      <c r="F190" s="31" t="s">
        <v>240</v>
      </c>
      <c r="G190" s="33" t="s">
        <v>23</v>
      </c>
      <c r="H190" s="34">
        <v>312.61</v>
      </c>
      <c r="I190" s="34">
        <v>432.16</v>
      </c>
      <c r="J190" s="34">
        <v>355.24</v>
      </c>
      <c r="K190" s="34">
        <v>491.1</v>
      </c>
      <c r="L190" s="34">
        <v>376.64</v>
      </c>
      <c r="M190" s="34">
        <v>520.67999999999995</v>
      </c>
      <c r="N190" s="34">
        <v>376.64</v>
      </c>
      <c r="O190" s="34">
        <v>520.67999999999995</v>
      </c>
      <c r="P190" s="34">
        <v>378.92</v>
      </c>
      <c r="Q190" s="34">
        <v>523.83000000000004</v>
      </c>
      <c r="R190" s="34">
        <v>378.92</v>
      </c>
      <c r="S190" s="34">
        <v>523.83000000000004</v>
      </c>
      <c r="T190" s="34">
        <v>381.23500000000001</v>
      </c>
      <c r="U190" s="34">
        <v>527.04</v>
      </c>
      <c r="V190" s="34">
        <v>381.23500000000001</v>
      </c>
      <c r="W190" s="34">
        <v>527.04</v>
      </c>
      <c r="X190" s="34">
        <v>390.77</v>
      </c>
      <c r="Y190" s="34">
        <v>540.22</v>
      </c>
    </row>
    <row r="191" spans="1:25" x14ac:dyDescent="0.2">
      <c r="A191" s="29">
        <v>730</v>
      </c>
      <c r="B191" s="30">
        <v>7896016808012</v>
      </c>
      <c r="C191" s="31">
        <v>1018004050043</v>
      </c>
      <c r="D191" s="31">
        <v>505115010021304</v>
      </c>
      <c r="E191" s="32" t="s">
        <v>241</v>
      </c>
      <c r="F191" s="31" t="s">
        <v>240</v>
      </c>
      <c r="G191" s="33" t="s">
        <v>23</v>
      </c>
      <c r="H191" s="34">
        <v>312.61</v>
      </c>
      <c r="I191" s="34">
        <v>432.16</v>
      </c>
      <c r="J191" s="34">
        <v>355.24</v>
      </c>
      <c r="K191" s="34">
        <v>491.1</v>
      </c>
      <c r="L191" s="34">
        <v>376.64</v>
      </c>
      <c r="M191" s="34">
        <v>520.67999999999995</v>
      </c>
      <c r="N191" s="34">
        <v>376.64</v>
      </c>
      <c r="O191" s="34">
        <v>520.67999999999995</v>
      </c>
      <c r="P191" s="34">
        <v>378.92</v>
      </c>
      <c r="Q191" s="34">
        <v>523.83000000000004</v>
      </c>
      <c r="R191" s="34">
        <v>378.92</v>
      </c>
      <c r="S191" s="34">
        <v>523.83000000000004</v>
      </c>
      <c r="T191" s="34">
        <v>381.23500000000001</v>
      </c>
      <c r="U191" s="34">
        <v>527.04</v>
      </c>
      <c r="V191" s="34">
        <v>381.23500000000001</v>
      </c>
      <c r="W191" s="34">
        <v>527.04</v>
      </c>
      <c r="X191" s="34">
        <v>390.77</v>
      </c>
      <c r="Y191" s="34">
        <v>540.22</v>
      </c>
    </row>
    <row r="192" spans="1:25" x14ac:dyDescent="0.2">
      <c r="A192" s="29"/>
      <c r="B192" s="30">
        <v>7896016807862</v>
      </c>
      <c r="C192" s="31">
        <v>1018004040013</v>
      </c>
      <c r="D192" s="31">
        <v>505113120020602</v>
      </c>
      <c r="E192" s="32" t="s">
        <v>242</v>
      </c>
      <c r="F192" s="31" t="s">
        <v>243</v>
      </c>
      <c r="G192" s="33" t="s">
        <v>23</v>
      </c>
      <c r="H192" s="34">
        <v>11.11</v>
      </c>
      <c r="I192" s="34">
        <v>15.36</v>
      </c>
      <c r="J192" s="34">
        <v>12.63</v>
      </c>
      <c r="K192" s="34">
        <v>17.46</v>
      </c>
      <c r="L192" s="34">
        <v>13.39</v>
      </c>
      <c r="M192" s="34">
        <v>18.510000000000002</v>
      </c>
      <c r="N192" s="34">
        <v>13.39</v>
      </c>
      <c r="O192" s="34">
        <v>18.510000000000002</v>
      </c>
      <c r="P192" s="34">
        <v>13.47</v>
      </c>
      <c r="Q192" s="34">
        <v>18.62</v>
      </c>
      <c r="R192" s="34">
        <v>13.47</v>
      </c>
      <c r="S192" s="34">
        <v>18.62</v>
      </c>
      <c r="T192" s="34">
        <v>13.551</v>
      </c>
      <c r="U192" s="34">
        <v>18.73</v>
      </c>
      <c r="V192" s="34">
        <v>13.551</v>
      </c>
      <c r="W192" s="34">
        <v>18.73</v>
      </c>
      <c r="X192" s="34">
        <v>13.89</v>
      </c>
      <c r="Y192" s="34">
        <v>19.2</v>
      </c>
    </row>
    <row r="193" spans="1:25" x14ac:dyDescent="0.2">
      <c r="A193" s="29"/>
      <c r="B193" s="30">
        <v>7896016807879</v>
      </c>
      <c r="C193" s="31">
        <v>1018004040021</v>
      </c>
      <c r="D193" s="31">
        <v>505113120020702</v>
      </c>
      <c r="E193" s="32" t="s">
        <v>244</v>
      </c>
      <c r="F193" s="31" t="s">
        <v>243</v>
      </c>
      <c r="G193" s="33" t="s">
        <v>23</v>
      </c>
      <c r="H193" s="34">
        <v>22.25</v>
      </c>
      <c r="I193" s="34">
        <v>30.76</v>
      </c>
      <c r="J193" s="34">
        <v>25.28</v>
      </c>
      <c r="K193" s="34">
        <v>34.950000000000003</v>
      </c>
      <c r="L193" s="34">
        <v>26.81</v>
      </c>
      <c r="M193" s="34">
        <v>37.06</v>
      </c>
      <c r="N193" s="34">
        <v>26.81</v>
      </c>
      <c r="O193" s="34">
        <v>37.06</v>
      </c>
      <c r="P193" s="34">
        <v>26.97</v>
      </c>
      <c r="Q193" s="34">
        <v>37.28</v>
      </c>
      <c r="R193" s="34">
        <v>26.97</v>
      </c>
      <c r="S193" s="34">
        <v>37.28</v>
      </c>
      <c r="T193" s="34">
        <v>27.134</v>
      </c>
      <c r="U193" s="34">
        <v>37.51</v>
      </c>
      <c r="V193" s="34">
        <v>27.134</v>
      </c>
      <c r="W193" s="34">
        <v>37.51</v>
      </c>
      <c r="X193" s="34">
        <v>27.81</v>
      </c>
      <c r="Y193" s="34">
        <v>38.450000000000003</v>
      </c>
    </row>
    <row r="194" spans="1:25" x14ac:dyDescent="0.2">
      <c r="A194" s="29">
        <v>734</v>
      </c>
      <c r="B194" s="30">
        <v>7896016807886</v>
      </c>
      <c r="C194" s="31">
        <v>1018004040048</v>
      </c>
      <c r="D194" s="31">
        <v>505113120020802</v>
      </c>
      <c r="E194" s="32" t="s">
        <v>245</v>
      </c>
      <c r="F194" s="31" t="s">
        <v>243</v>
      </c>
      <c r="G194" s="33" t="s">
        <v>23</v>
      </c>
      <c r="H194" s="34">
        <v>47.67</v>
      </c>
      <c r="I194" s="34">
        <v>65.900000000000006</v>
      </c>
      <c r="J194" s="34">
        <v>54.17</v>
      </c>
      <c r="K194" s="34">
        <v>74.89</v>
      </c>
      <c r="L194" s="34">
        <v>57.43</v>
      </c>
      <c r="M194" s="34">
        <v>79.39</v>
      </c>
      <c r="N194" s="34">
        <v>57.43</v>
      </c>
      <c r="O194" s="34">
        <v>79.39</v>
      </c>
      <c r="P194" s="34">
        <v>57.78</v>
      </c>
      <c r="Q194" s="34">
        <v>79.88</v>
      </c>
      <c r="R194" s="34">
        <v>57.78</v>
      </c>
      <c r="S194" s="34">
        <v>79.88</v>
      </c>
      <c r="T194" s="34">
        <v>58.128999999999998</v>
      </c>
      <c r="U194" s="34">
        <v>80.36</v>
      </c>
      <c r="V194" s="34">
        <v>58.128999999999998</v>
      </c>
      <c r="W194" s="34">
        <v>80.36</v>
      </c>
      <c r="X194" s="34">
        <v>59.58</v>
      </c>
      <c r="Y194" s="34">
        <v>82.37</v>
      </c>
    </row>
    <row r="195" spans="1:25" x14ac:dyDescent="0.2">
      <c r="A195" s="29"/>
      <c r="B195" s="30">
        <v>7896016807893</v>
      </c>
      <c r="C195" s="31">
        <v>1018004040031</v>
      </c>
      <c r="D195" s="31">
        <v>505113120020902</v>
      </c>
      <c r="E195" s="32" t="s">
        <v>246</v>
      </c>
      <c r="F195" s="31" t="s">
        <v>243</v>
      </c>
      <c r="G195" s="33" t="s">
        <v>23</v>
      </c>
      <c r="H195" s="34">
        <v>22.25</v>
      </c>
      <c r="I195" s="34">
        <v>30.76</v>
      </c>
      <c r="J195" s="34">
        <v>25.28</v>
      </c>
      <c r="K195" s="34">
        <v>34.950000000000003</v>
      </c>
      <c r="L195" s="34">
        <v>26.81</v>
      </c>
      <c r="M195" s="34">
        <v>37.06</v>
      </c>
      <c r="N195" s="34">
        <v>26.81</v>
      </c>
      <c r="O195" s="34">
        <v>37.06</v>
      </c>
      <c r="P195" s="34">
        <v>26.97</v>
      </c>
      <c r="Q195" s="34">
        <v>37.28</v>
      </c>
      <c r="R195" s="34">
        <v>26.97</v>
      </c>
      <c r="S195" s="34">
        <v>37.28</v>
      </c>
      <c r="T195" s="34">
        <v>27.134</v>
      </c>
      <c r="U195" s="34">
        <v>37.51</v>
      </c>
      <c r="V195" s="34">
        <v>27.134</v>
      </c>
      <c r="W195" s="34">
        <v>37.51</v>
      </c>
      <c r="X195" s="34">
        <v>27.81</v>
      </c>
      <c r="Y195" s="34">
        <v>38.450000000000003</v>
      </c>
    </row>
    <row r="196" spans="1:25" x14ac:dyDescent="0.2">
      <c r="A196" s="29">
        <v>732</v>
      </c>
      <c r="B196" s="30">
        <v>7896016807909</v>
      </c>
      <c r="C196" s="31">
        <v>1018004040056</v>
      </c>
      <c r="D196" s="31">
        <v>505113120021002</v>
      </c>
      <c r="E196" s="32" t="s">
        <v>247</v>
      </c>
      <c r="F196" s="31" t="s">
        <v>243</v>
      </c>
      <c r="G196" s="33" t="s">
        <v>23</v>
      </c>
      <c r="H196" s="34">
        <v>44.48</v>
      </c>
      <c r="I196" s="34">
        <v>61.49</v>
      </c>
      <c r="J196" s="34">
        <v>50.55</v>
      </c>
      <c r="K196" s="34">
        <v>69.88</v>
      </c>
      <c r="L196" s="34">
        <v>53.59</v>
      </c>
      <c r="M196" s="34">
        <v>74.09</v>
      </c>
      <c r="N196" s="34">
        <v>53.59</v>
      </c>
      <c r="O196" s="34">
        <v>74.09</v>
      </c>
      <c r="P196" s="34">
        <v>53.92</v>
      </c>
      <c r="Q196" s="34">
        <v>74.540000000000006</v>
      </c>
      <c r="R196" s="34">
        <v>53.92</v>
      </c>
      <c r="S196" s="34">
        <v>74.540000000000006</v>
      </c>
      <c r="T196" s="34">
        <v>54.247</v>
      </c>
      <c r="U196" s="34">
        <v>74.989999999999995</v>
      </c>
      <c r="V196" s="34">
        <v>54.247</v>
      </c>
      <c r="W196" s="34">
        <v>74.989999999999995</v>
      </c>
      <c r="X196" s="34">
        <v>55.6</v>
      </c>
      <c r="Y196" s="34">
        <v>76.86</v>
      </c>
    </row>
    <row r="197" spans="1:25" x14ac:dyDescent="0.2">
      <c r="A197" s="29">
        <v>733</v>
      </c>
      <c r="B197" s="30">
        <v>7896016807916</v>
      </c>
      <c r="C197" s="31">
        <v>1018004040064</v>
      </c>
      <c r="D197" s="31">
        <v>505113120021102</v>
      </c>
      <c r="E197" s="32" t="s">
        <v>248</v>
      </c>
      <c r="F197" s="31" t="s">
        <v>243</v>
      </c>
      <c r="G197" s="33" t="s">
        <v>23</v>
      </c>
      <c r="H197" s="34">
        <v>95.35</v>
      </c>
      <c r="I197" s="34">
        <v>131.82</v>
      </c>
      <c r="J197" s="34">
        <v>108.35</v>
      </c>
      <c r="K197" s="34">
        <v>149.79</v>
      </c>
      <c r="L197" s="34">
        <v>114.88</v>
      </c>
      <c r="M197" s="34">
        <v>158.81</v>
      </c>
      <c r="N197" s="34">
        <v>114.88</v>
      </c>
      <c r="O197" s="34">
        <v>158.81</v>
      </c>
      <c r="P197" s="34">
        <v>115.58</v>
      </c>
      <c r="Q197" s="34">
        <v>159.78</v>
      </c>
      <c r="R197" s="34">
        <v>115.58</v>
      </c>
      <c r="S197" s="34">
        <v>159.78</v>
      </c>
      <c r="T197" s="34">
        <v>116.28</v>
      </c>
      <c r="U197" s="34">
        <v>160.75</v>
      </c>
      <c r="V197" s="34">
        <v>116.28</v>
      </c>
      <c r="W197" s="34">
        <v>160.75</v>
      </c>
      <c r="X197" s="34">
        <v>119.19</v>
      </c>
      <c r="Y197" s="34">
        <v>164.77</v>
      </c>
    </row>
    <row r="198" spans="1:25" x14ac:dyDescent="0.2">
      <c r="A198" s="29">
        <v>738</v>
      </c>
      <c r="B198" s="30">
        <v>7896016807282</v>
      </c>
      <c r="C198" s="31">
        <v>1018004030018</v>
      </c>
      <c r="D198" s="31">
        <v>505112080018205</v>
      </c>
      <c r="E198" s="32" t="s">
        <v>249</v>
      </c>
      <c r="F198" s="31" t="s">
        <v>250</v>
      </c>
      <c r="G198" s="33" t="s">
        <v>23</v>
      </c>
      <c r="H198" s="34">
        <v>49.71</v>
      </c>
      <c r="I198" s="34">
        <v>68.72</v>
      </c>
      <c r="J198" s="34">
        <v>56.49</v>
      </c>
      <c r="K198" s="34">
        <v>78.09</v>
      </c>
      <c r="L198" s="34">
        <v>59.89</v>
      </c>
      <c r="M198" s="34">
        <v>82.79</v>
      </c>
      <c r="N198" s="34">
        <v>59.89</v>
      </c>
      <c r="O198" s="34">
        <v>82.79</v>
      </c>
      <c r="P198" s="34">
        <v>60.26</v>
      </c>
      <c r="Q198" s="34">
        <v>83.31</v>
      </c>
      <c r="R198" s="34">
        <v>60.26</v>
      </c>
      <c r="S198" s="34">
        <v>83.31</v>
      </c>
      <c r="T198" s="34">
        <v>60.622999999999998</v>
      </c>
      <c r="U198" s="34">
        <v>83.81</v>
      </c>
      <c r="V198" s="34">
        <v>60.622999999999998</v>
      </c>
      <c r="W198" s="34">
        <v>83.81</v>
      </c>
      <c r="X198" s="34">
        <v>62.14</v>
      </c>
      <c r="Y198" s="34">
        <v>85.9</v>
      </c>
    </row>
    <row r="199" spans="1:25" x14ac:dyDescent="0.2">
      <c r="A199" s="29"/>
      <c r="B199" s="30">
        <v>7896016807299</v>
      </c>
      <c r="C199" s="31">
        <v>1018004030026</v>
      </c>
      <c r="D199" s="31">
        <v>505112080018305</v>
      </c>
      <c r="E199" s="32" t="s">
        <v>251</v>
      </c>
      <c r="F199" s="31" t="s">
        <v>250</v>
      </c>
      <c r="G199" s="33" t="s">
        <v>23</v>
      </c>
      <c r="H199" s="34">
        <v>106.53</v>
      </c>
      <c r="I199" s="34">
        <v>147.27000000000001</v>
      </c>
      <c r="J199" s="34">
        <v>121.06</v>
      </c>
      <c r="K199" s="34">
        <v>167.36</v>
      </c>
      <c r="L199" s="34">
        <v>128.35</v>
      </c>
      <c r="M199" s="34">
        <v>177.44</v>
      </c>
      <c r="N199" s="34">
        <v>128.35</v>
      </c>
      <c r="O199" s="34">
        <v>177.44</v>
      </c>
      <c r="P199" s="34">
        <v>129.13</v>
      </c>
      <c r="Q199" s="34">
        <v>178.51</v>
      </c>
      <c r="R199" s="34">
        <v>129.13</v>
      </c>
      <c r="S199" s="34">
        <v>178.51</v>
      </c>
      <c r="T199" s="34">
        <v>129.91300000000001</v>
      </c>
      <c r="U199" s="34">
        <v>179.6</v>
      </c>
      <c r="V199" s="34">
        <v>129.91300000000001</v>
      </c>
      <c r="W199" s="34">
        <v>179.6</v>
      </c>
      <c r="X199" s="34">
        <v>133.16</v>
      </c>
      <c r="Y199" s="34">
        <v>184.09</v>
      </c>
    </row>
    <row r="200" spans="1:25" x14ac:dyDescent="0.2">
      <c r="A200" s="29"/>
      <c r="B200" s="30">
        <v>7896016807305</v>
      </c>
      <c r="C200" s="31">
        <v>1018004030034</v>
      </c>
      <c r="D200" s="31">
        <v>505112080018505</v>
      </c>
      <c r="E200" s="32" t="s">
        <v>252</v>
      </c>
      <c r="F200" s="31" t="s">
        <v>250</v>
      </c>
      <c r="G200" s="33" t="s">
        <v>23</v>
      </c>
      <c r="H200" s="34">
        <v>213.07</v>
      </c>
      <c r="I200" s="34">
        <v>294.56</v>
      </c>
      <c r="J200" s="34">
        <v>242.12</v>
      </c>
      <c r="K200" s="34">
        <v>334.72</v>
      </c>
      <c r="L200" s="34">
        <v>256.70999999999998</v>
      </c>
      <c r="M200" s="34">
        <v>354.89</v>
      </c>
      <c r="N200" s="34">
        <v>256.70999999999998</v>
      </c>
      <c r="O200" s="34">
        <v>354.89</v>
      </c>
      <c r="P200" s="34">
        <v>258.26</v>
      </c>
      <c r="Q200" s="34">
        <v>357.03</v>
      </c>
      <c r="R200" s="34">
        <v>258.26</v>
      </c>
      <c r="S200" s="34">
        <v>357.03</v>
      </c>
      <c r="T200" s="34">
        <v>259.83600000000001</v>
      </c>
      <c r="U200" s="34">
        <v>359.21</v>
      </c>
      <c r="V200" s="34">
        <v>259.83600000000001</v>
      </c>
      <c r="W200" s="34">
        <v>359.21</v>
      </c>
      <c r="X200" s="34">
        <v>266.33</v>
      </c>
      <c r="Y200" s="34">
        <v>368.19</v>
      </c>
    </row>
    <row r="201" spans="1:25" x14ac:dyDescent="0.2">
      <c r="A201" s="29">
        <v>736</v>
      </c>
      <c r="B201" s="30">
        <v>7896016807312</v>
      </c>
      <c r="C201" s="31">
        <v>1018004030077</v>
      </c>
      <c r="D201" s="31">
        <v>505112080018605</v>
      </c>
      <c r="E201" s="32" t="s">
        <v>253</v>
      </c>
      <c r="F201" s="31" t="s">
        <v>250</v>
      </c>
      <c r="G201" s="33" t="s">
        <v>23</v>
      </c>
      <c r="H201" s="34">
        <v>49.71</v>
      </c>
      <c r="I201" s="34">
        <v>68.72</v>
      </c>
      <c r="J201" s="34">
        <v>56.49</v>
      </c>
      <c r="K201" s="34">
        <v>78.09</v>
      </c>
      <c r="L201" s="34">
        <v>59.89</v>
      </c>
      <c r="M201" s="34">
        <v>82.79</v>
      </c>
      <c r="N201" s="34">
        <v>59.89</v>
      </c>
      <c r="O201" s="34">
        <v>82.79</v>
      </c>
      <c r="P201" s="34">
        <v>60.26</v>
      </c>
      <c r="Q201" s="34">
        <v>83.31</v>
      </c>
      <c r="R201" s="34">
        <v>60.26</v>
      </c>
      <c r="S201" s="34">
        <v>83.31</v>
      </c>
      <c r="T201" s="34">
        <v>60.622999999999998</v>
      </c>
      <c r="U201" s="34">
        <v>83.81</v>
      </c>
      <c r="V201" s="34">
        <v>60.622999999999998</v>
      </c>
      <c r="W201" s="34">
        <v>83.81</v>
      </c>
      <c r="X201" s="34">
        <v>62.14</v>
      </c>
      <c r="Y201" s="34">
        <v>85.9</v>
      </c>
    </row>
    <row r="202" spans="1:25" x14ac:dyDescent="0.2">
      <c r="A202" s="29">
        <v>737</v>
      </c>
      <c r="B202" s="30">
        <v>7896016807329</v>
      </c>
      <c r="C202" s="31">
        <v>1018004030085</v>
      </c>
      <c r="D202" s="31">
        <v>505112080018705</v>
      </c>
      <c r="E202" s="32" t="s">
        <v>254</v>
      </c>
      <c r="F202" s="31" t="s">
        <v>250</v>
      </c>
      <c r="G202" s="33" t="s">
        <v>23</v>
      </c>
      <c r="H202" s="34">
        <v>106.53</v>
      </c>
      <c r="I202" s="34">
        <v>147.27000000000001</v>
      </c>
      <c r="J202" s="34">
        <v>121.06</v>
      </c>
      <c r="K202" s="34">
        <v>167.36</v>
      </c>
      <c r="L202" s="34">
        <v>128.35</v>
      </c>
      <c r="M202" s="34">
        <v>177.44</v>
      </c>
      <c r="N202" s="34">
        <v>128.35</v>
      </c>
      <c r="O202" s="34">
        <v>177.44</v>
      </c>
      <c r="P202" s="34">
        <v>129.13</v>
      </c>
      <c r="Q202" s="34">
        <v>178.51</v>
      </c>
      <c r="R202" s="34">
        <v>129.13</v>
      </c>
      <c r="S202" s="34">
        <v>178.51</v>
      </c>
      <c r="T202" s="34">
        <v>129.91300000000001</v>
      </c>
      <c r="U202" s="34">
        <v>179.6</v>
      </c>
      <c r="V202" s="34">
        <v>129.91300000000001</v>
      </c>
      <c r="W202" s="34">
        <v>179.6</v>
      </c>
      <c r="X202" s="34">
        <v>133.16</v>
      </c>
      <c r="Y202" s="34">
        <v>184.09</v>
      </c>
    </row>
    <row r="203" spans="1:25" x14ac:dyDescent="0.2">
      <c r="A203" s="29"/>
      <c r="B203" s="30">
        <v>7896016807336</v>
      </c>
      <c r="C203" s="31">
        <v>1018004030093</v>
      </c>
      <c r="D203" s="31">
        <v>505112080018805</v>
      </c>
      <c r="E203" s="32" t="s">
        <v>255</v>
      </c>
      <c r="F203" s="31" t="s">
        <v>250</v>
      </c>
      <c r="G203" s="33" t="s">
        <v>23</v>
      </c>
      <c r="H203" s="34">
        <v>213.07</v>
      </c>
      <c r="I203" s="34">
        <v>294.56</v>
      </c>
      <c r="J203" s="34">
        <v>242.12</v>
      </c>
      <c r="K203" s="34">
        <v>334.72</v>
      </c>
      <c r="L203" s="34">
        <v>256.70999999999998</v>
      </c>
      <c r="M203" s="34">
        <v>354.89</v>
      </c>
      <c r="N203" s="34">
        <v>256.70999999999998</v>
      </c>
      <c r="O203" s="34">
        <v>354.89</v>
      </c>
      <c r="P203" s="34">
        <v>258.26</v>
      </c>
      <c r="Q203" s="34">
        <v>357.03</v>
      </c>
      <c r="R203" s="34">
        <v>258.26</v>
      </c>
      <c r="S203" s="34">
        <v>357.03</v>
      </c>
      <c r="T203" s="34">
        <v>259.83600000000001</v>
      </c>
      <c r="U203" s="34">
        <v>359.21</v>
      </c>
      <c r="V203" s="34">
        <v>259.83600000000001</v>
      </c>
      <c r="W203" s="34">
        <v>359.21</v>
      </c>
      <c r="X203" s="34">
        <v>266.33</v>
      </c>
      <c r="Y203" s="34">
        <v>368.19</v>
      </c>
    </row>
    <row r="204" spans="1:25" x14ac:dyDescent="0.2">
      <c r="A204" s="29">
        <v>735</v>
      </c>
      <c r="B204" s="30">
        <v>7896016807343</v>
      </c>
      <c r="C204" s="31">
        <v>1018004030042</v>
      </c>
      <c r="D204" s="31">
        <v>505112080018905</v>
      </c>
      <c r="E204" s="32" t="s">
        <v>256</v>
      </c>
      <c r="F204" s="31" t="s">
        <v>250</v>
      </c>
      <c r="G204" s="33" t="s">
        <v>23</v>
      </c>
      <c r="H204" s="34">
        <v>24.85</v>
      </c>
      <c r="I204" s="34">
        <v>34.35</v>
      </c>
      <c r="J204" s="34">
        <v>28.24</v>
      </c>
      <c r="K204" s="34">
        <v>39.04</v>
      </c>
      <c r="L204" s="34">
        <v>29.94</v>
      </c>
      <c r="M204" s="34">
        <v>41.39</v>
      </c>
      <c r="N204" s="34">
        <v>29.94</v>
      </c>
      <c r="O204" s="34">
        <v>41.39</v>
      </c>
      <c r="P204" s="34">
        <v>30.12</v>
      </c>
      <c r="Q204" s="34">
        <v>41.64</v>
      </c>
      <c r="R204" s="34">
        <v>30.12</v>
      </c>
      <c r="S204" s="34">
        <v>41.64</v>
      </c>
      <c r="T204" s="34">
        <v>30.306000000000001</v>
      </c>
      <c r="U204" s="34">
        <v>41.9</v>
      </c>
      <c r="V204" s="34">
        <v>30.306000000000001</v>
      </c>
      <c r="W204" s="34">
        <v>41.9</v>
      </c>
      <c r="X204" s="34">
        <v>31.06</v>
      </c>
      <c r="Y204" s="34">
        <v>42.94</v>
      </c>
    </row>
    <row r="205" spans="1:25" x14ac:dyDescent="0.2">
      <c r="A205" s="29"/>
      <c r="B205" s="30">
        <v>7896016807350</v>
      </c>
      <c r="C205" s="31">
        <v>1018004030050</v>
      </c>
      <c r="D205" s="31">
        <v>505112080019005</v>
      </c>
      <c r="E205" s="32" t="s">
        <v>257</v>
      </c>
      <c r="F205" s="31" t="s">
        <v>250</v>
      </c>
      <c r="G205" s="33" t="s">
        <v>23</v>
      </c>
      <c r="H205" s="34">
        <v>53.27</v>
      </c>
      <c r="I205" s="34">
        <v>73.64</v>
      </c>
      <c r="J205" s="34">
        <v>60.53</v>
      </c>
      <c r="K205" s="34">
        <v>83.68</v>
      </c>
      <c r="L205" s="34">
        <v>64.180000000000007</v>
      </c>
      <c r="M205" s="34">
        <v>88.73</v>
      </c>
      <c r="N205" s="34">
        <v>64.180000000000007</v>
      </c>
      <c r="O205" s="34">
        <v>88.73</v>
      </c>
      <c r="P205" s="34">
        <v>64.569999999999993</v>
      </c>
      <c r="Q205" s="34">
        <v>89.26</v>
      </c>
      <c r="R205" s="34">
        <v>64.569999999999993</v>
      </c>
      <c r="S205" s="34">
        <v>89.26</v>
      </c>
      <c r="T205" s="34">
        <v>64.960999999999999</v>
      </c>
      <c r="U205" s="34">
        <v>89.8</v>
      </c>
      <c r="V205" s="34">
        <v>64.960999999999999</v>
      </c>
      <c r="W205" s="34">
        <v>89.8</v>
      </c>
      <c r="X205" s="34">
        <v>66.59</v>
      </c>
      <c r="Y205" s="34">
        <v>92.06</v>
      </c>
    </row>
    <row r="206" spans="1:25" x14ac:dyDescent="0.2">
      <c r="A206" s="29">
        <v>740</v>
      </c>
      <c r="B206" s="30">
        <v>7896016807367</v>
      </c>
      <c r="C206" s="31">
        <v>1018004030069</v>
      </c>
      <c r="D206" s="31">
        <v>505112080019105</v>
      </c>
      <c r="E206" s="32" t="s">
        <v>258</v>
      </c>
      <c r="F206" s="31" t="s">
        <v>250</v>
      </c>
      <c r="G206" s="33" t="s">
        <v>23</v>
      </c>
      <c r="H206" s="34">
        <v>106.53</v>
      </c>
      <c r="I206" s="34">
        <v>147.27000000000001</v>
      </c>
      <c r="J206" s="34">
        <v>121.06</v>
      </c>
      <c r="K206" s="34">
        <v>167.36</v>
      </c>
      <c r="L206" s="34">
        <v>128.35</v>
      </c>
      <c r="M206" s="34">
        <v>177.44</v>
      </c>
      <c r="N206" s="34">
        <v>128.35</v>
      </c>
      <c r="O206" s="34">
        <v>177.44</v>
      </c>
      <c r="P206" s="34">
        <v>129.13</v>
      </c>
      <c r="Q206" s="34">
        <v>178.51</v>
      </c>
      <c r="R206" s="34">
        <v>129.13</v>
      </c>
      <c r="S206" s="34">
        <v>178.51</v>
      </c>
      <c r="T206" s="34">
        <v>129.91300000000001</v>
      </c>
      <c r="U206" s="34">
        <v>179.6</v>
      </c>
      <c r="V206" s="34">
        <v>129.91300000000001</v>
      </c>
      <c r="W206" s="34">
        <v>179.6</v>
      </c>
      <c r="X206" s="34">
        <v>133.16</v>
      </c>
      <c r="Y206" s="34">
        <v>184.09</v>
      </c>
    </row>
    <row r="207" spans="1:25" x14ac:dyDescent="0.2">
      <c r="A207" s="29">
        <v>743</v>
      </c>
      <c r="B207" s="30">
        <v>7896016807237</v>
      </c>
      <c r="C207" s="31">
        <v>1018003960011</v>
      </c>
      <c r="D207" s="31">
        <v>505108001116311</v>
      </c>
      <c r="E207" s="32" t="s">
        <v>259</v>
      </c>
      <c r="F207" s="31" t="s">
        <v>260</v>
      </c>
      <c r="G207" s="33" t="s">
        <v>23</v>
      </c>
      <c r="H207" s="34">
        <v>70.319999999999993</v>
      </c>
      <c r="I207" s="34">
        <v>97.21</v>
      </c>
      <c r="J207" s="34">
        <v>79.900000000000006</v>
      </c>
      <c r="K207" s="34">
        <v>110.46</v>
      </c>
      <c r="L207" s="34">
        <v>84.72</v>
      </c>
      <c r="M207" s="34">
        <v>117.12</v>
      </c>
      <c r="N207" s="34">
        <v>84.72</v>
      </c>
      <c r="O207" s="34">
        <v>117.12</v>
      </c>
      <c r="P207" s="34">
        <v>85.23</v>
      </c>
      <c r="Q207" s="34">
        <v>117.83</v>
      </c>
      <c r="R207" s="34">
        <v>85.23</v>
      </c>
      <c r="S207" s="34">
        <v>117.83</v>
      </c>
      <c r="T207" s="34">
        <v>85.75</v>
      </c>
      <c r="U207" s="34">
        <v>118.54</v>
      </c>
      <c r="V207" s="34">
        <v>85.75</v>
      </c>
      <c r="W207" s="34">
        <v>118.54</v>
      </c>
      <c r="X207" s="34">
        <v>87.89</v>
      </c>
      <c r="Y207" s="34">
        <v>121.5</v>
      </c>
    </row>
    <row r="208" spans="1:25" x14ac:dyDescent="0.2">
      <c r="A208" s="29">
        <v>746</v>
      </c>
      <c r="B208" s="30">
        <v>7896016807251</v>
      </c>
      <c r="C208" s="31">
        <v>1018003960046</v>
      </c>
      <c r="D208" s="31">
        <v>505108003119316</v>
      </c>
      <c r="E208" s="32" t="s">
        <v>261</v>
      </c>
      <c r="F208" s="31" t="s">
        <v>260</v>
      </c>
      <c r="G208" s="33" t="s">
        <v>23</v>
      </c>
      <c r="H208" s="34">
        <v>70.319999999999993</v>
      </c>
      <c r="I208" s="34">
        <v>97.21</v>
      </c>
      <c r="J208" s="34">
        <v>79.900000000000006</v>
      </c>
      <c r="K208" s="34">
        <v>110.46</v>
      </c>
      <c r="L208" s="34">
        <v>84.72</v>
      </c>
      <c r="M208" s="34">
        <v>117.12</v>
      </c>
      <c r="N208" s="34">
        <v>84.72</v>
      </c>
      <c r="O208" s="34">
        <v>117.12</v>
      </c>
      <c r="P208" s="34">
        <v>85.23</v>
      </c>
      <c r="Q208" s="34">
        <v>117.83</v>
      </c>
      <c r="R208" s="34">
        <v>85.23</v>
      </c>
      <c r="S208" s="34">
        <v>117.83</v>
      </c>
      <c r="T208" s="34">
        <v>85.75</v>
      </c>
      <c r="U208" s="34">
        <v>118.54</v>
      </c>
      <c r="V208" s="34">
        <v>85.75</v>
      </c>
      <c r="W208" s="34">
        <v>118.54</v>
      </c>
      <c r="X208" s="34">
        <v>87.89</v>
      </c>
      <c r="Y208" s="34">
        <v>121.5</v>
      </c>
    </row>
    <row r="209" spans="1:25" x14ac:dyDescent="0.2">
      <c r="A209" s="29">
        <v>744</v>
      </c>
      <c r="B209" s="30">
        <v>7896016807244</v>
      </c>
      <c r="C209" s="31">
        <v>1018003960038</v>
      </c>
      <c r="D209" s="31">
        <v>505108002112318</v>
      </c>
      <c r="E209" s="32" t="s">
        <v>262</v>
      </c>
      <c r="F209" s="31" t="s">
        <v>260</v>
      </c>
      <c r="G209" s="33" t="s">
        <v>23</v>
      </c>
      <c r="H209" s="34">
        <v>35.159999999999997</v>
      </c>
      <c r="I209" s="34">
        <v>48.61</v>
      </c>
      <c r="J209" s="34">
        <v>39.950000000000003</v>
      </c>
      <c r="K209" s="34">
        <v>55.23</v>
      </c>
      <c r="L209" s="34">
        <v>42.36</v>
      </c>
      <c r="M209" s="34">
        <v>58.56</v>
      </c>
      <c r="N209" s="34">
        <v>42.36</v>
      </c>
      <c r="O209" s="34">
        <v>58.56</v>
      </c>
      <c r="P209" s="34">
        <v>42.62</v>
      </c>
      <c r="Q209" s="34">
        <v>58.92</v>
      </c>
      <c r="R209" s="34">
        <v>42.62</v>
      </c>
      <c r="S209" s="34">
        <v>58.92</v>
      </c>
      <c r="T209" s="34">
        <v>42.875</v>
      </c>
      <c r="U209" s="34">
        <v>59.27</v>
      </c>
      <c r="V209" s="34">
        <v>42.875</v>
      </c>
      <c r="W209" s="34">
        <v>59.27</v>
      </c>
      <c r="X209" s="34">
        <v>43.95</v>
      </c>
      <c r="Y209" s="34">
        <v>60.76</v>
      </c>
    </row>
    <row r="210" spans="1:25" x14ac:dyDescent="0.2">
      <c r="A210" s="29">
        <v>747</v>
      </c>
      <c r="B210" s="30">
        <v>7896016808111</v>
      </c>
      <c r="C210" s="31">
        <v>1018004070028</v>
      </c>
      <c r="D210" s="31">
        <v>505116010021905</v>
      </c>
      <c r="E210" s="32" t="s">
        <v>263</v>
      </c>
      <c r="F210" s="31" t="s">
        <v>264</v>
      </c>
      <c r="G210" s="33" t="s">
        <v>182</v>
      </c>
      <c r="H210" s="34">
        <v>22.463981499999999</v>
      </c>
      <c r="I210" s="34">
        <v>30.13463137899857</v>
      </c>
      <c r="J210" s="34">
        <v>25.959367</v>
      </c>
      <c r="K210" s="34">
        <v>34.676108433606188</v>
      </c>
      <c r="L210" s="34">
        <v>27.759559499999998</v>
      </c>
      <c r="M210" s="34">
        <v>37.001398904336007</v>
      </c>
      <c r="N210" s="34">
        <v>23.74</v>
      </c>
      <c r="O210" s="34">
        <v>32.82</v>
      </c>
      <c r="P210" s="34">
        <v>27.953512999999997</v>
      </c>
      <c r="Q210" s="34">
        <v>37.251383924882923</v>
      </c>
      <c r="R210" s="34">
        <v>23.88</v>
      </c>
      <c r="S210" s="34">
        <v>33.020000000000003</v>
      </c>
      <c r="T210" s="34">
        <v>28.15</v>
      </c>
      <c r="U210" s="34">
        <v>37.51</v>
      </c>
      <c r="V210" s="34">
        <v>24.03</v>
      </c>
      <c r="W210" s="34">
        <v>33.22</v>
      </c>
      <c r="X210" s="34">
        <v>28.964942499999999</v>
      </c>
      <c r="Y210" s="34">
        <v>38.553303225359912</v>
      </c>
    </row>
    <row r="211" spans="1:25" x14ac:dyDescent="0.2">
      <c r="A211" s="29">
        <v>751</v>
      </c>
      <c r="B211" s="30">
        <v>7896016808135</v>
      </c>
      <c r="C211" s="31">
        <v>1018004070044</v>
      </c>
      <c r="D211" s="31">
        <v>505116010022105</v>
      </c>
      <c r="E211" s="32" t="s">
        <v>265</v>
      </c>
      <c r="F211" s="31" t="s">
        <v>264</v>
      </c>
      <c r="G211" s="33" t="s">
        <v>182</v>
      </c>
      <c r="H211" s="34">
        <v>96.263946300000001</v>
      </c>
      <c r="I211" s="34">
        <v>129.13465659852923</v>
      </c>
      <c r="J211" s="34">
        <v>111.2425734</v>
      </c>
      <c r="K211" s="34">
        <v>148.59605542969501</v>
      </c>
      <c r="L211" s="34">
        <v>118.95686189999999</v>
      </c>
      <c r="M211" s="34">
        <v>158.56052397264838</v>
      </c>
      <c r="N211" s="34">
        <v>101.74</v>
      </c>
      <c r="O211" s="34">
        <v>140.65</v>
      </c>
      <c r="P211" s="34">
        <v>119.7880026</v>
      </c>
      <c r="Q211" s="34">
        <v>159.6317741690454</v>
      </c>
      <c r="R211" s="34">
        <v>102.36</v>
      </c>
      <c r="S211" s="34">
        <v>141.5</v>
      </c>
      <c r="T211" s="34">
        <v>120.63</v>
      </c>
      <c r="U211" s="34">
        <v>160.72</v>
      </c>
      <c r="V211" s="34">
        <v>102.98</v>
      </c>
      <c r="W211" s="34">
        <v>142.36000000000001</v>
      </c>
      <c r="X211" s="34">
        <v>124.12223849999999</v>
      </c>
      <c r="Y211" s="34">
        <v>165.21083367940199</v>
      </c>
    </row>
    <row r="212" spans="1:25" x14ac:dyDescent="0.2">
      <c r="A212" s="29">
        <v>748</v>
      </c>
      <c r="B212" s="30">
        <v>7896016808142</v>
      </c>
      <c r="C212" s="31">
        <v>1018004070052</v>
      </c>
      <c r="D212" s="31">
        <v>505116010022205</v>
      </c>
      <c r="E212" s="32" t="s">
        <v>266</v>
      </c>
      <c r="F212" s="31" t="s">
        <v>264</v>
      </c>
      <c r="G212" s="33" t="s">
        <v>182</v>
      </c>
      <c r="H212" s="34">
        <v>44.919982900000001</v>
      </c>
      <c r="I212" s="34">
        <v>60.258557737969085</v>
      </c>
      <c r="J212" s="34">
        <v>51.909512200000002</v>
      </c>
      <c r="K212" s="34">
        <v>69.339898533843424</v>
      </c>
      <c r="L212" s="34">
        <v>55.509257699999999</v>
      </c>
      <c r="M212" s="34">
        <v>73.989653439611857</v>
      </c>
      <c r="N212" s="34">
        <v>47.47</v>
      </c>
      <c r="O212" s="34">
        <v>65.63</v>
      </c>
      <c r="P212" s="34">
        <v>55.897095800000002</v>
      </c>
      <c r="Q212" s="34">
        <v>74.489534676080297</v>
      </c>
      <c r="R212" s="34">
        <v>47.76</v>
      </c>
      <c r="S212" s="34">
        <v>66.02</v>
      </c>
      <c r="T212" s="34">
        <v>56.29</v>
      </c>
      <c r="U212" s="34">
        <v>75</v>
      </c>
      <c r="V212" s="34">
        <v>48.05</v>
      </c>
      <c r="W212" s="34">
        <v>66.430000000000007</v>
      </c>
      <c r="X212" s="34">
        <v>57.9195955</v>
      </c>
      <c r="Y212" s="34">
        <v>77.092910783499448</v>
      </c>
    </row>
    <row r="213" spans="1:25" x14ac:dyDescent="0.2">
      <c r="A213" s="29">
        <v>749</v>
      </c>
      <c r="B213" s="30">
        <v>7896016808166</v>
      </c>
      <c r="C213" s="31">
        <v>1018004070079</v>
      </c>
      <c r="D213" s="31">
        <v>505116010022405</v>
      </c>
      <c r="E213" s="32" t="s">
        <v>267</v>
      </c>
      <c r="F213" s="31" t="s">
        <v>264</v>
      </c>
      <c r="G213" s="33" t="s">
        <v>182</v>
      </c>
      <c r="H213" s="34">
        <v>44.919982900000001</v>
      </c>
      <c r="I213" s="34">
        <v>60.258557737969085</v>
      </c>
      <c r="J213" s="34">
        <v>51.909512200000002</v>
      </c>
      <c r="K213" s="34">
        <v>69.339898533843424</v>
      </c>
      <c r="L213" s="34">
        <v>55.509257699999999</v>
      </c>
      <c r="M213" s="34">
        <v>73.989653439611857</v>
      </c>
      <c r="N213" s="34">
        <v>47.47</v>
      </c>
      <c r="O213" s="34">
        <v>65.63</v>
      </c>
      <c r="P213" s="34">
        <v>55.897095800000002</v>
      </c>
      <c r="Q213" s="34">
        <v>74.489534676080297</v>
      </c>
      <c r="R213" s="34">
        <v>47.76</v>
      </c>
      <c r="S213" s="34">
        <v>66.02</v>
      </c>
      <c r="T213" s="34">
        <v>56.29</v>
      </c>
      <c r="U213" s="34">
        <v>75</v>
      </c>
      <c r="V213" s="34">
        <v>48.05</v>
      </c>
      <c r="W213" s="34">
        <v>66.430000000000007</v>
      </c>
      <c r="X213" s="34">
        <v>57.9195955</v>
      </c>
      <c r="Y213" s="34">
        <v>77.092910783499448</v>
      </c>
    </row>
    <row r="214" spans="1:25" x14ac:dyDescent="0.2">
      <c r="A214" s="29">
        <v>750</v>
      </c>
      <c r="B214" s="30">
        <v>7896016808173</v>
      </c>
      <c r="C214" s="31">
        <v>1018004070087</v>
      </c>
      <c r="D214" s="31">
        <v>505116010022505</v>
      </c>
      <c r="E214" s="32" t="s">
        <v>268</v>
      </c>
      <c r="F214" s="31" t="s">
        <v>264</v>
      </c>
      <c r="G214" s="33" t="s">
        <v>182</v>
      </c>
      <c r="H214" s="34">
        <v>96.287886599999993</v>
      </c>
      <c r="I214" s="34">
        <v>129.16677165861341</v>
      </c>
      <c r="J214" s="34">
        <v>111.2702388</v>
      </c>
      <c r="K214" s="34">
        <v>148.63301042980189</v>
      </c>
      <c r="L214" s="34">
        <v>118.98644579999998</v>
      </c>
      <c r="M214" s="34">
        <v>158.59995707982884</v>
      </c>
      <c r="N214" s="34">
        <v>101.76</v>
      </c>
      <c r="O214" s="34">
        <v>140.68</v>
      </c>
      <c r="P214" s="34">
        <v>119.8177932</v>
      </c>
      <c r="Q214" s="34">
        <v>159.67147369010209</v>
      </c>
      <c r="R214" s="34">
        <v>102.38</v>
      </c>
      <c r="S214" s="34">
        <v>141.53</v>
      </c>
      <c r="T214" s="34">
        <v>120.66</v>
      </c>
      <c r="U214" s="34">
        <v>160.75</v>
      </c>
      <c r="V214" s="34">
        <v>103</v>
      </c>
      <c r="W214" s="34">
        <v>142.38999999999999</v>
      </c>
      <c r="X214" s="34">
        <v>124.15310700000001</v>
      </c>
      <c r="Y214" s="34">
        <v>165.25192068106313</v>
      </c>
    </row>
    <row r="215" spans="1:25" s="45" customFormat="1" ht="22.5" customHeight="1" x14ac:dyDescent="0.2">
      <c r="A215" s="59"/>
      <c r="B215" s="46"/>
      <c r="C215" s="43"/>
      <c r="D215" s="43"/>
      <c r="E215" s="60" t="s">
        <v>299</v>
      </c>
      <c r="F215" s="43"/>
      <c r="G215" s="44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</row>
    <row r="216" spans="1:25" x14ac:dyDescent="0.2">
      <c r="A216" s="29">
        <v>330</v>
      </c>
      <c r="B216" s="30">
        <v>7896206425852</v>
      </c>
      <c r="C216" s="31">
        <v>1161802450028</v>
      </c>
      <c r="D216" s="31">
        <v>502312070020006</v>
      </c>
      <c r="E216" s="32" t="s">
        <v>277</v>
      </c>
      <c r="F216" s="31" t="s">
        <v>278</v>
      </c>
      <c r="G216" s="33" t="s">
        <v>23</v>
      </c>
      <c r="H216" s="34">
        <v>30.143199999999997</v>
      </c>
      <c r="I216" s="34">
        <v>41.671205682386869</v>
      </c>
      <c r="J216" s="34">
        <v>34.25</v>
      </c>
      <c r="K216" s="34">
        <v>47.35</v>
      </c>
      <c r="L216" s="34">
        <v>36.32</v>
      </c>
      <c r="M216" s="34">
        <v>50.21</v>
      </c>
      <c r="N216" s="34">
        <v>36.32</v>
      </c>
      <c r="O216" s="34">
        <v>50.21</v>
      </c>
      <c r="P216" s="34">
        <v>36.54</v>
      </c>
      <c r="Q216" s="34">
        <v>50.51</v>
      </c>
      <c r="R216" s="34">
        <v>36.54</v>
      </c>
      <c r="S216" s="34">
        <v>50.51</v>
      </c>
      <c r="T216" s="34">
        <v>36.76</v>
      </c>
      <c r="U216" s="34">
        <v>50.82</v>
      </c>
      <c r="V216" s="34">
        <v>36.76</v>
      </c>
      <c r="W216" s="34">
        <v>50.82</v>
      </c>
      <c r="X216" s="34">
        <v>37.823999999999998</v>
      </c>
      <c r="Y216" s="34">
        <v>52.09</v>
      </c>
    </row>
    <row r="217" spans="1:25" x14ac:dyDescent="0.2">
      <c r="A217" s="29">
        <v>331</v>
      </c>
      <c r="B217" s="30">
        <v>7896206425869</v>
      </c>
      <c r="C217" s="31">
        <v>1161802450036</v>
      </c>
      <c r="D217" s="31">
        <v>502312070020106</v>
      </c>
      <c r="E217" s="32" t="s">
        <v>279</v>
      </c>
      <c r="F217" s="31" t="s">
        <v>278</v>
      </c>
      <c r="G217" s="33" t="s">
        <v>23</v>
      </c>
      <c r="H217" s="34">
        <v>60.286399999999993</v>
      </c>
      <c r="I217" s="34">
        <v>83.342411364773739</v>
      </c>
      <c r="J217" s="34">
        <v>68.510000000000005</v>
      </c>
      <c r="K217" s="34">
        <v>94.71</v>
      </c>
      <c r="L217" s="34">
        <v>72.63</v>
      </c>
      <c r="M217" s="34">
        <v>100.41</v>
      </c>
      <c r="N217" s="34">
        <v>72.63</v>
      </c>
      <c r="O217" s="34">
        <v>100.41</v>
      </c>
      <c r="P217" s="34">
        <v>73.069999999999993</v>
      </c>
      <c r="Q217" s="34">
        <v>101.01</v>
      </c>
      <c r="R217" s="34">
        <v>73.069999999999993</v>
      </c>
      <c r="S217" s="34">
        <v>101.01</v>
      </c>
      <c r="T217" s="34">
        <v>73.52</v>
      </c>
      <c r="U217" s="34">
        <v>101.64</v>
      </c>
      <c r="V217" s="34">
        <v>73.52</v>
      </c>
      <c r="W217" s="34">
        <v>101.64</v>
      </c>
      <c r="X217" s="34">
        <v>75.647999999999996</v>
      </c>
      <c r="Y217" s="34">
        <v>104.18</v>
      </c>
    </row>
    <row r="218" spans="1:25" x14ac:dyDescent="0.2">
      <c r="A218" s="29"/>
      <c r="B218" s="30">
        <v>7896206425876</v>
      </c>
      <c r="C218" s="31">
        <v>1161802450044</v>
      </c>
      <c r="D218" s="31">
        <v>502312070020206</v>
      </c>
      <c r="E218" s="32" t="s">
        <v>280</v>
      </c>
      <c r="F218" s="31" t="s">
        <v>278</v>
      </c>
      <c r="G218" s="33" t="s">
        <v>23</v>
      </c>
      <c r="H218" s="34">
        <v>107.68239999999999</v>
      </c>
      <c r="I218" s="34">
        <v>148.86460093065949</v>
      </c>
      <c r="J218" s="34">
        <v>122.36</v>
      </c>
      <c r="K218" s="34">
        <v>169.16</v>
      </c>
      <c r="L218" s="34">
        <v>129.72999999999999</v>
      </c>
      <c r="M218" s="34">
        <v>179.34</v>
      </c>
      <c r="N218" s="34">
        <v>129.72999999999999</v>
      </c>
      <c r="O218" s="34">
        <v>179.34</v>
      </c>
      <c r="P218" s="34">
        <v>130.52000000000001</v>
      </c>
      <c r="Q218" s="34">
        <v>180.44</v>
      </c>
      <c r="R218" s="34">
        <v>130.52000000000001</v>
      </c>
      <c r="S218" s="34">
        <v>180.44</v>
      </c>
      <c r="T218" s="34">
        <v>131.32</v>
      </c>
      <c r="U218" s="34">
        <v>181.54</v>
      </c>
      <c r="V218" s="34">
        <v>131.32</v>
      </c>
      <c r="W218" s="34">
        <v>181.54</v>
      </c>
      <c r="X218" s="34">
        <v>135.12100000000001</v>
      </c>
      <c r="Y218" s="34">
        <v>186.08</v>
      </c>
    </row>
    <row r="219" spans="1:25" x14ac:dyDescent="0.2">
      <c r="A219" s="29"/>
      <c r="B219" s="30">
        <v>7896206425845</v>
      </c>
      <c r="C219" s="31">
        <v>1161802450011</v>
      </c>
      <c r="D219" s="31">
        <v>502312070019906</v>
      </c>
      <c r="E219" s="32" t="s">
        <v>281</v>
      </c>
      <c r="F219" s="31" t="s">
        <v>278</v>
      </c>
      <c r="G219" s="33" t="s">
        <v>23</v>
      </c>
      <c r="H219" s="34">
        <v>16.490199999999998</v>
      </c>
      <c r="I219" s="34">
        <v>22.79673412058759</v>
      </c>
      <c r="J219" s="34">
        <v>18.739999999999998</v>
      </c>
      <c r="K219" s="34">
        <v>25.91</v>
      </c>
      <c r="L219" s="34">
        <v>19.87</v>
      </c>
      <c r="M219" s="34">
        <v>27.47</v>
      </c>
      <c r="N219" s="34">
        <v>19.87</v>
      </c>
      <c r="O219" s="34">
        <v>27.47</v>
      </c>
      <c r="P219" s="34">
        <v>19.989999999999998</v>
      </c>
      <c r="Q219" s="34">
        <v>27.64</v>
      </c>
      <c r="R219" s="34">
        <v>19.989999999999998</v>
      </c>
      <c r="S219" s="34">
        <v>27.64</v>
      </c>
      <c r="T219" s="34">
        <v>20.11</v>
      </c>
      <c r="U219" s="34">
        <v>27.81</v>
      </c>
      <c r="V219" s="34">
        <v>20.11</v>
      </c>
      <c r="W219" s="34">
        <v>27.81</v>
      </c>
      <c r="X219" s="34">
        <v>20.692</v>
      </c>
      <c r="Y219" s="34">
        <v>28.51</v>
      </c>
    </row>
    <row r="220" spans="1:25" x14ac:dyDescent="0.2">
      <c r="A220" s="29">
        <v>332</v>
      </c>
      <c r="B220" s="30">
        <v>7896206425890</v>
      </c>
      <c r="C220" s="31">
        <v>1161802450060</v>
      </c>
      <c r="D220" s="31">
        <v>502312070020406</v>
      </c>
      <c r="E220" s="32" t="s">
        <v>282</v>
      </c>
      <c r="F220" s="31" t="s">
        <v>278</v>
      </c>
      <c r="G220" s="33" t="s">
        <v>23</v>
      </c>
      <c r="H220" s="34">
        <v>63.008800000000001</v>
      </c>
      <c r="I220" s="34">
        <v>87.105969658177557</v>
      </c>
      <c r="J220" s="34">
        <v>71.599999999999994</v>
      </c>
      <c r="K220" s="34">
        <v>98.98</v>
      </c>
      <c r="L220" s="34">
        <v>75.92</v>
      </c>
      <c r="M220" s="34">
        <v>104.95</v>
      </c>
      <c r="N220" s="34">
        <v>75.92</v>
      </c>
      <c r="O220" s="34">
        <v>104.95</v>
      </c>
      <c r="P220" s="34">
        <v>76.38</v>
      </c>
      <c r="Q220" s="34">
        <v>105.59</v>
      </c>
      <c r="R220" s="34">
        <v>76.38</v>
      </c>
      <c r="S220" s="34">
        <v>105.59</v>
      </c>
      <c r="T220" s="34">
        <v>76.84</v>
      </c>
      <c r="U220" s="34">
        <v>106.23</v>
      </c>
      <c r="V220" s="34">
        <v>76.84</v>
      </c>
      <c r="W220" s="34">
        <v>106.23</v>
      </c>
      <c r="X220" s="34">
        <v>79.063999999999993</v>
      </c>
      <c r="Y220" s="34">
        <v>108.88</v>
      </c>
    </row>
    <row r="221" spans="1:25" x14ac:dyDescent="0.2">
      <c r="A221" s="29">
        <v>333</v>
      </c>
      <c r="B221" s="30">
        <v>7896206425906</v>
      </c>
      <c r="C221" s="31">
        <v>1161802450079</v>
      </c>
      <c r="D221" s="31">
        <v>502312070020506</v>
      </c>
      <c r="E221" s="32" t="s">
        <v>283</v>
      </c>
      <c r="F221" s="31" t="s">
        <v>278</v>
      </c>
      <c r="G221" s="33" t="s">
        <v>23</v>
      </c>
      <c r="H221" s="34">
        <v>126.0176</v>
      </c>
      <c r="I221" s="34">
        <v>174.21193931635511</v>
      </c>
      <c r="J221" s="34">
        <v>143.19999999999999</v>
      </c>
      <c r="K221" s="34">
        <v>197.97</v>
      </c>
      <c r="L221" s="34">
        <v>151.83000000000001</v>
      </c>
      <c r="M221" s="34">
        <v>209.9</v>
      </c>
      <c r="N221" s="34">
        <v>151.83000000000001</v>
      </c>
      <c r="O221" s="34">
        <v>209.9</v>
      </c>
      <c r="P221" s="34">
        <v>152.75</v>
      </c>
      <c r="Q221" s="34">
        <v>211.17</v>
      </c>
      <c r="R221" s="34">
        <v>152.75</v>
      </c>
      <c r="S221" s="34">
        <v>211.17</v>
      </c>
      <c r="T221" s="34">
        <v>153.68</v>
      </c>
      <c r="U221" s="34">
        <v>212.46</v>
      </c>
      <c r="V221" s="34">
        <v>153.68</v>
      </c>
      <c r="W221" s="34">
        <v>212.46</v>
      </c>
      <c r="X221" s="34">
        <v>158.12899999999999</v>
      </c>
      <c r="Y221" s="34">
        <v>217.76</v>
      </c>
    </row>
    <row r="222" spans="1:25" x14ac:dyDescent="0.2">
      <c r="A222" s="29"/>
      <c r="B222" s="30">
        <v>7896206425913</v>
      </c>
      <c r="C222" s="31">
        <v>1161802450087</v>
      </c>
      <c r="D222" s="31">
        <v>502312070020606</v>
      </c>
      <c r="E222" s="32" t="s">
        <v>284</v>
      </c>
      <c r="F222" s="31" t="s">
        <v>278</v>
      </c>
      <c r="G222" s="33" t="s">
        <v>23</v>
      </c>
      <c r="H222" s="34">
        <v>225.04899999999998</v>
      </c>
      <c r="I222" s="34">
        <v>311.11704024839707</v>
      </c>
      <c r="J222" s="34">
        <v>255.74</v>
      </c>
      <c r="K222" s="34">
        <v>353.55</v>
      </c>
      <c r="L222" s="34">
        <v>271.14</v>
      </c>
      <c r="M222" s="34">
        <v>374.84</v>
      </c>
      <c r="N222" s="34">
        <v>271.14</v>
      </c>
      <c r="O222" s="34">
        <v>374.84</v>
      </c>
      <c r="P222" s="34">
        <v>272.79000000000002</v>
      </c>
      <c r="Q222" s="34">
        <v>377.12</v>
      </c>
      <c r="R222" s="34">
        <v>272.79000000000002</v>
      </c>
      <c r="S222" s="34">
        <v>377.12</v>
      </c>
      <c r="T222" s="34">
        <v>274.45</v>
      </c>
      <c r="U222" s="34">
        <v>379.41</v>
      </c>
      <c r="V222" s="34">
        <v>274.45</v>
      </c>
      <c r="W222" s="34">
        <v>379.41</v>
      </c>
      <c r="X222" s="34">
        <v>282.39499999999998</v>
      </c>
      <c r="Y222" s="34">
        <v>388.89</v>
      </c>
    </row>
    <row r="223" spans="1:25" x14ac:dyDescent="0.2">
      <c r="A223" s="29"/>
      <c r="B223" s="30">
        <v>7896206425883</v>
      </c>
      <c r="C223" s="31">
        <v>1161802450052</v>
      </c>
      <c r="D223" s="31">
        <v>502312070020306</v>
      </c>
      <c r="E223" s="32" t="s">
        <v>285</v>
      </c>
      <c r="F223" s="31" t="s">
        <v>278</v>
      </c>
      <c r="G223" s="33" t="s">
        <v>23</v>
      </c>
      <c r="H223" s="34">
        <v>35.842199999999998</v>
      </c>
      <c r="I223" s="34">
        <v>49.54973885683161</v>
      </c>
      <c r="J223" s="34">
        <v>40.729999999999997</v>
      </c>
      <c r="K223" s="34">
        <v>56.31</v>
      </c>
      <c r="L223" s="34">
        <v>43.18</v>
      </c>
      <c r="M223" s="34">
        <v>59.69</v>
      </c>
      <c r="N223" s="34">
        <v>43.18</v>
      </c>
      <c r="O223" s="34">
        <v>59.69</v>
      </c>
      <c r="P223" s="34">
        <v>43.44</v>
      </c>
      <c r="Q223" s="34">
        <v>60.05</v>
      </c>
      <c r="R223" s="34">
        <v>43.44</v>
      </c>
      <c r="S223" s="34">
        <v>60.05</v>
      </c>
      <c r="T223" s="34">
        <v>43.71</v>
      </c>
      <c r="U223" s="34">
        <v>60.42</v>
      </c>
      <c r="V223" s="34">
        <v>43.71</v>
      </c>
      <c r="W223" s="34">
        <v>60.42</v>
      </c>
      <c r="X223" s="34">
        <v>44.975000000000001</v>
      </c>
      <c r="Y223" s="34">
        <v>61.93</v>
      </c>
    </row>
    <row r="224" spans="1:25" x14ac:dyDescent="0.2">
      <c r="A224" s="29">
        <v>174</v>
      </c>
      <c r="B224" s="30">
        <v>7896206407445</v>
      </c>
      <c r="C224" s="31">
        <v>1161802490097</v>
      </c>
      <c r="D224" s="31">
        <v>502315040026806</v>
      </c>
      <c r="E224" s="32" t="s">
        <v>286</v>
      </c>
      <c r="F224" s="31" t="s">
        <v>136</v>
      </c>
      <c r="G224" s="33" t="s">
        <v>23</v>
      </c>
      <c r="H224" s="34">
        <v>34.0792</v>
      </c>
      <c r="I224" s="34">
        <v>47.112494781283957</v>
      </c>
      <c r="J224" s="34">
        <v>38.729999999999997</v>
      </c>
      <c r="K224" s="34">
        <v>53.54</v>
      </c>
      <c r="L224" s="34">
        <v>41.06</v>
      </c>
      <c r="M224" s="34">
        <v>56.76</v>
      </c>
      <c r="N224" s="34">
        <v>41.06</v>
      </c>
      <c r="O224" s="34">
        <v>56.76</v>
      </c>
      <c r="P224" s="34">
        <v>41.31</v>
      </c>
      <c r="Q224" s="34">
        <v>57.11</v>
      </c>
      <c r="R224" s="34">
        <v>41.31</v>
      </c>
      <c r="S224" s="34">
        <v>57.11</v>
      </c>
      <c r="T224" s="34">
        <v>41.56</v>
      </c>
      <c r="U224" s="34">
        <v>57.46</v>
      </c>
      <c r="V224" s="34">
        <v>41.56</v>
      </c>
      <c r="W224" s="34">
        <v>57.46</v>
      </c>
      <c r="X224" s="34">
        <v>42.762999999999998</v>
      </c>
      <c r="Y224" s="34">
        <v>58.89</v>
      </c>
    </row>
    <row r="225" spans="1:25" x14ac:dyDescent="0.2">
      <c r="A225" s="29">
        <v>175</v>
      </c>
      <c r="B225" s="30">
        <v>7896206407452</v>
      </c>
      <c r="C225" s="31">
        <v>1161802490186</v>
      </c>
      <c r="D225" s="31">
        <v>502315040026706</v>
      </c>
      <c r="E225" s="32" t="s">
        <v>287</v>
      </c>
      <c r="F225" s="31" t="s">
        <v>136</v>
      </c>
      <c r="G225" s="33" t="s">
        <v>23</v>
      </c>
      <c r="H225" s="34">
        <v>68.166599999999988</v>
      </c>
      <c r="I225" s="34">
        <v>94.236325581523943</v>
      </c>
      <c r="J225" s="34">
        <v>77.459999999999994</v>
      </c>
      <c r="K225" s="34">
        <v>107.08</v>
      </c>
      <c r="L225" s="34">
        <v>82.13</v>
      </c>
      <c r="M225" s="34">
        <v>113.54</v>
      </c>
      <c r="N225" s="34">
        <v>82.13</v>
      </c>
      <c r="O225" s="34">
        <v>113.54</v>
      </c>
      <c r="P225" s="34">
        <v>82.62</v>
      </c>
      <c r="Q225" s="34">
        <v>114.22</v>
      </c>
      <c r="R225" s="34">
        <v>82.62</v>
      </c>
      <c r="S225" s="34">
        <v>114.22</v>
      </c>
      <c r="T225" s="34">
        <v>83.13</v>
      </c>
      <c r="U225" s="34">
        <v>114.92</v>
      </c>
      <c r="V225" s="34">
        <v>83.13</v>
      </c>
      <c r="W225" s="34">
        <v>114.92</v>
      </c>
      <c r="X225" s="34">
        <v>85.536000000000001</v>
      </c>
      <c r="Y225" s="34">
        <v>117.8</v>
      </c>
    </row>
    <row r="226" spans="1:25" x14ac:dyDescent="0.2">
      <c r="A226" s="29">
        <v>170</v>
      </c>
      <c r="B226" s="30">
        <v>7896206407308</v>
      </c>
      <c r="C226" s="31">
        <v>1161802490054</v>
      </c>
      <c r="D226" s="31">
        <v>502315040026506</v>
      </c>
      <c r="E226" s="32" t="s">
        <v>288</v>
      </c>
      <c r="F226" s="31" t="s">
        <v>136</v>
      </c>
      <c r="G226" s="33" t="s">
        <v>23</v>
      </c>
      <c r="H226" s="34">
        <v>10.364800000000001</v>
      </c>
      <c r="I226" s="34">
        <v>14.328727960429001</v>
      </c>
      <c r="J226" s="34">
        <v>11.77</v>
      </c>
      <c r="K226" s="34">
        <v>16.27</v>
      </c>
      <c r="L226" s="34">
        <v>12.48</v>
      </c>
      <c r="M226" s="34">
        <v>17.25</v>
      </c>
      <c r="N226" s="34">
        <v>12.48</v>
      </c>
      <c r="O226" s="34">
        <v>17.25</v>
      </c>
      <c r="P226" s="34">
        <v>12.56</v>
      </c>
      <c r="Q226" s="34">
        <v>17.36</v>
      </c>
      <c r="R226" s="34">
        <v>12.56</v>
      </c>
      <c r="S226" s="34">
        <v>17.36</v>
      </c>
      <c r="T226" s="34">
        <v>12.64</v>
      </c>
      <c r="U226" s="34">
        <v>17.47</v>
      </c>
      <c r="V226" s="34">
        <v>12.64</v>
      </c>
      <c r="W226" s="34">
        <v>17.47</v>
      </c>
      <c r="X226" s="34">
        <v>13.005000000000001</v>
      </c>
      <c r="Y226" s="34">
        <v>17.899999999999999</v>
      </c>
    </row>
    <row r="227" spans="1:25" x14ac:dyDescent="0.2">
      <c r="A227" s="29">
        <v>171</v>
      </c>
      <c r="B227" s="30">
        <v>7896206407339</v>
      </c>
      <c r="C227" s="31">
        <v>1161802490127</v>
      </c>
      <c r="D227" s="31">
        <v>502315040026606</v>
      </c>
      <c r="E227" s="32" t="s">
        <v>289</v>
      </c>
      <c r="F227" s="31" t="s">
        <v>136</v>
      </c>
      <c r="G227" s="33" t="s">
        <v>23</v>
      </c>
      <c r="H227" s="34">
        <v>20.704999999999998</v>
      </c>
      <c r="I227" s="34">
        <v>28.623447863989892</v>
      </c>
      <c r="J227" s="34">
        <v>23.53</v>
      </c>
      <c r="K227" s="34">
        <v>32.53</v>
      </c>
      <c r="L227" s="34">
        <v>24.94</v>
      </c>
      <c r="M227" s="34">
        <v>34.479999999999997</v>
      </c>
      <c r="N227" s="34">
        <v>24.94</v>
      </c>
      <c r="O227" s="34">
        <v>34.479999999999997</v>
      </c>
      <c r="P227" s="34">
        <v>25.1</v>
      </c>
      <c r="Q227" s="34">
        <v>34.700000000000003</v>
      </c>
      <c r="R227" s="34">
        <v>25.1</v>
      </c>
      <c r="S227" s="34">
        <v>34.700000000000003</v>
      </c>
      <c r="T227" s="34">
        <v>25.25</v>
      </c>
      <c r="U227" s="34">
        <v>34.909999999999997</v>
      </c>
      <c r="V227" s="34">
        <v>25.25</v>
      </c>
      <c r="W227" s="34">
        <v>34.909999999999997</v>
      </c>
      <c r="X227" s="34">
        <v>25.981000000000002</v>
      </c>
      <c r="Y227" s="34">
        <v>35.78</v>
      </c>
    </row>
    <row r="228" spans="1:25" x14ac:dyDescent="0.2">
      <c r="A228" s="29">
        <v>172</v>
      </c>
      <c r="B228" s="30">
        <v>7896206407384</v>
      </c>
      <c r="C228" s="31">
        <v>1161802490119</v>
      </c>
      <c r="D228" s="31">
        <v>502315040027006</v>
      </c>
      <c r="E228" s="32" t="s">
        <v>290</v>
      </c>
      <c r="F228" s="31" t="s">
        <v>136</v>
      </c>
      <c r="G228" s="33" t="s">
        <v>23</v>
      </c>
      <c r="H228" s="34">
        <v>20.8034</v>
      </c>
      <c r="I228" s="34">
        <v>28.759480091462322</v>
      </c>
      <c r="J228" s="34">
        <v>23.64</v>
      </c>
      <c r="K228" s="34">
        <v>32.68</v>
      </c>
      <c r="L228" s="34">
        <v>25.07</v>
      </c>
      <c r="M228" s="34">
        <v>34.659999999999997</v>
      </c>
      <c r="N228" s="34">
        <v>25.07</v>
      </c>
      <c r="O228" s="34">
        <v>34.659999999999997</v>
      </c>
      <c r="P228" s="34">
        <v>25.22</v>
      </c>
      <c r="Q228" s="34">
        <v>34.869999999999997</v>
      </c>
      <c r="R228" s="34">
        <v>25.22</v>
      </c>
      <c r="S228" s="34">
        <v>34.869999999999997</v>
      </c>
      <c r="T228" s="34">
        <v>25.37</v>
      </c>
      <c r="U228" s="34">
        <v>35.08</v>
      </c>
      <c r="V228" s="34">
        <v>25.37</v>
      </c>
      <c r="W228" s="34">
        <v>35.08</v>
      </c>
      <c r="X228" s="34">
        <v>26.103999999999999</v>
      </c>
      <c r="Y228" s="34">
        <v>35.96</v>
      </c>
    </row>
    <row r="229" spans="1:25" x14ac:dyDescent="0.2">
      <c r="A229" s="29">
        <v>173</v>
      </c>
      <c r="B229" s="30">
        <v>7896206407391</v>
      </c>
      <c r="C229" s="31">
        <v>1161802490151</v>
      </c>
      <c r="D229" s="31">
        <v>502315040026906</v>
      </c>
      <c r="E229" s="32" t="s">
        <v>291</v>
      </c>
      <c r="F229" s="31" t="s">
        <v>136</v>
      </c>
      <c r="G229" s="33" t="s">
        <v>23</v>
      </c>
      <c r="H229" s="34">
        <v>41.590399999999995</v>
      </c>
      <c r="I229" s="34">
        <v>57.496288145012564</v>
      </c>
      <c r="J229" s="34">
        <v>47.26</v>
      </c>
      <c r="K229" s="34">
        <v>65.33</v>
      </c>
      <c r="L229" s="34">
        <v>50.1</v>
      </c>
      <c r="M229" s="34">
        <v>69.260000000000005</v>
      </c>
      <c r="N229" s="34">
        <v>50.1</v>
      </c>
      <c r="O229" s="34">
        <v>69.260000000000005</v>
      </c>
      <c r="P229" s="34">
        <v>50.41</v>
      </c>
      <c r="Q229" s="34">
        <v>69.69</v>
      </c>
      <c r="R229" s="34">
        <v>50.41</v>
      </c>
      <c r="S229" s="34">
        <v>69.69</v>
      </c>
      <c r="T229" s="34">
        <v>50.72</v>
      </c>
      <c r="U229" s="34">
        <v>70.11</v>
      </c>
      <c r="V229" s="34">
        <v>50.72</v>
      </c>
      <c r="W229" s="34">
        <v>70.11</v>
      </c>
      <c r="X229" s="34">
        <v>52.188000000000002</v>
      </c>
      <c r="Y229" s="34">
        <v>71.86</v>
      </c>
    </row>
    <row r="230" spans="1:25" x14ac:dyDescent="0.2">
      <c r="A230" s="29">
        <v>237</v>
      </c>
      <c r="B230" s="30">
        <v>5000456009317</v>
      </c>
      <c r="C230" s="31">
        <v>1161802510055</v>
      </c>
      <c r="D230" s="31">
        <v>502316020028003</v>
      </c>
      <c r="E230" s="32" t="s">
        <v>292</v>
      </c>
      <c r="F230" s="31" t="s">
        <v>136</v>
      </c>
      <c r="G230" s="33" t="s">
        <v>23</v>
      </c>
      <c r="H230" s="34">
        <v>13.702199999999999</v>
      </c>
      <c r="I230" s="34">
        <v>18.942487675535489</v>
      </c>
      <c r="J230" s="34">
        <v>15.57</v>
      </c>
      <c r="K230" s="34">
        <v>21.52</v>
      </c>
      <c r="L230" s="34">
        <v>16.5</v>
      </c>
      <c r="M230" s="34">
        <v>22.81</v>
      </c>
      <c r="N230" s="34">
        <v>16.5</v>
      </c>
      <c r="O230" s="34">
        <v>22.81</v>
      </c>
      <c r="P230" s="34">
        <v>16.600000000000001</v>
      </c>
      <c r="Q230" s="34">
        <v>22.95</v>
      </c>
      <c r="R230" s="34">
        <v>16.600000000000001</v>
      </c>
      <c r="S230" s="34">
        <v>22.95</v>
      </c>
      <c r="T230" s="34">
        <v>16.71</v>
      </c>
      <c r="U230" s="34">
        <v>23.1</v>
      </c>
      <c r="V230" s="34">
        <v>16.71</v>
      </c>
      <c r="W230" s="34">
        <v>23.1</v>
      </c>
      <c r="X230" s="34">
        <v>17.193000000000001</v>
      </c>
      <c r="Y230" s="34">
        <v>23.67</v>
      </c>
    </row>
    <row r="231" spans="1:25" x14ac:dyDescent="0.2">
      <c r="A231" s="29">
        <v>239</v>
      </c>
      <c r="B231" s="30">
        <v>5000456009492</v>
      </c>
      <c r="C231" s="31">
        <v>1161802510111</v>
      </c>
      <c r="D231" s="31">
        <v>502316020028603</v>
      </c>
      <c r="E231" s="32" t="s">
        <v>293</v>
      </c>
      <c r="F231" s="31" t="s">
        <v>136</v>
      </c>
      <c r="G231" s="33" t="s">
        <v>23</v>
      </c>
      <c r="H231" s="34">
        <v>27.519200000000001</v>
      </c>
      <c r="I231" s="34">
        <v>38.043679616455478</v>
      </c>
      <c r="J231" s="34">
        <v>31.27</v>
      </c>
      <c r="K231" s="34">
        <v>43.23</v>
      </c>
      <c r="L231" s="34">
        <v>33.15</v>
      </c>
      <c r="M231" s="34">
        <v>45.83</v>
      </c>
      <c r="N231" s="34">
        <v>33.15</v>
      </c>
      <c r="O231" s="34">
        <v>45.83</v>
      </c>
      <c r="P231" s="34">
        <v>33.35</v>
      </c>
      <c r="Q231" s="34">
        <v>46.1</v>
      </c>
      <c r="R231" s="34">
        <v>33.35</v>
      </c>
      <c r="S231" s="34">
        <v>46.1</v>
      </c>
      <c r="T231" s="34">
        <v>33.56</v>
      </c>
      <c r="U231" s="34">
        <v>46.39</v>
      </c>
      <c r="V231" s="34">
        <v>33.56</v>
      </c>
      <c r="W231" s="34">
        <v>46.39</v>
      </c>
      <c r="X231" s="34">
        <v>34.530999999999999</v>
      </c>
      <c r="Y231" s="34">
        <v>47.54</v>
      </c>
    </row>
    <row r="232" spans="1:25" x14ac:dyDescent="0.2">
      <c r="A232" s="29">
        <v>235</v>
      </c>
      <c r="B232" s="30">
        <v>5000456009676</v>
      </c>
      <c r="C232" s="31">
        <v>1161802510098</v>
      </c>
      <c r="D232" s="31">
        <v>502316020027403</v>
      </c>
      <c r="E232" s="32" t="s">
        <v>294</v>
      </c>
      <c r="F232" s="31" t="s">
        <v>136</v>
      </c>
      <c r="G232" s="33" t="s">
        <v>23</v>
      </c>
      <c r="H232" s="34">
        <v>43.263199999999998</v>
      </c>
      <c r="I232" s="34">
        <v>59.808836012043827</v>
      </c>
      <c r="J232" s="34">
        <v>49.16</v>
      </c>
      <c r="K232" s="34">
        <v>67.959999999999994</v>
      </c>
      <c r="L232" s="34">
        <v>52.12</v>
      </c>
      <c r="M232" s="34">
        <v>72.05</v>
      </c>
      <c r="N232" s="34">
        <v>52.12</v>
      </c>
      <c r="O232" s="34">
        <v>72.05</v>
      </c>
      <c r="P232" s="34">
        <v>52.44</v>
      </c>
      <c r="Q232" s="34">
        <v>72.5</v>
      </c>
      <c r="R232" s="34">
        <v>52.44</v>
      </c>
      <c r="S232" s="34">
        <v>72.5</v>
      </c>
      <c r="T232" s="34">
        <v>52.76</v>
      </c>
      <c r="U232" s="34">
        <v>72.930000000000007</v>
      </c>
      <c r="V232" s="34">
        <v>52.76</v>
      </c>
      <c r="W232" s="34">
        <v>72.930000000000007</v>
      </c>
      <c r="X232" s="34">
        <v>54.286999999999999</v>
      </c>
      <c r="Y232" s="34">
        <v>74.75</v>
      </c>
    </row>
    <row r="233" spans="1:25" x14ac:dyDescent="0.2">
      <c r="A233" s="29">
        <v>236</v>
      </c>
      <c r="B233" s="30">
        <v>5000456009294</v>
      </c>
      <c r="C233" s="31">
        <v>1161802510071</v>
      </c>
      <c r="D233" s="31">
        <v>502316020027703</v>
      </c>
      <c r="E233" s="32" t="s">
        <v>295</v>
      </c>
      <c r="F233" s="31" t="s">
        <v>136</v>
      </c>
      <c r="G233" s="33" t="s">
        <v>23</v>
      </c>
      <c r="H233" s="34">
        <v>4.5674000000000001</v>
      </c>
      <c r="I233" s="34">
        <v>6.3141625585118302</v>
      </c>
      <c r="J233" s="34">
        <v>5.19</v>
      </c>
      <c r="K233" s="34">
        <v>7.17</v>
      </c>
      <c r="L233" s="34">
        <v>5.5</v>
      </c>
      <c r="M233" s="34">
        <v>7.6</v>
      </c>
      <c r="N233" s="34">
        <v>5.5</v>
      </c>
      <c r="O233" s="34">
        <v>7.6</v>
      </c>
      <c r="P233" s="34">
        <v>5.53</v>
      </c>
      <c r="Q233" s="34">
        <v>7.64</v>
      </c>
      <c r="R233" s="34">
        <v>5.53</v>
      </c>
      <c r="S233" s="34">
        <v>7.64</v>
      </c>
      <c r="T233" s="34">
        <v>5.57</v>
      </c>
      <c r="U233" s="34">
        <v>7.69</v>
      </c>
      <c r="V233" s="34">
        <v>5.57</v>
      </c>
      <c r="W233" s="34">
        <v>7.69</v>
      </c>
      <c r="X233" s="34">
        <v>5.7309999999999999</v>
      </c>
      <c r="Y233" s="34">
        <v>7.88</v>
      </c>
    </row>
    <row r="234" spans="1:25" x14ac:dyDescent="0.2">
      <c r="A234" s="40">
        <v>238</v>
      </c>
      <c r="B234" s="36">
        <v>5000456009478</v>
      </c>
      <c r="C234" s="37">
        <v>1161802510081</v>
      </c>
      <c r="D234" s="37">
        <v>502316020028303</v>
      </c>
      <c r="E234" s="41" t="s">
        <v>296</v>
      </c>
      <c r="F234" s="37" t="s">
        <v>136</v>
      </c>
      <c r="G234" s="38" t="s">
        <v>23</v>
      </c>
      <c r="H234" s="42">
        <v>9.1757999999999988</v>
      </c>
      <c r="I234" s="42">
        <v>12.685005211803837</v>
      </c>
      <c r="J234" s="42">
        <v>10.43</v>
      </c>
      <c r="K234" s="42">
        <v>14.42</v>
      </c>
      <c r="L234" s="42">
        <v>11.06</v>
      </c>
      <c r="M234" s="42">
        <v>15.29</v>
      </c>
      <c r="N234" s="42">
        <v>11.06</v>
      </c>
      <c r="O234" s="42">
        <v>15.29</v>
      </c>
      <c r="P234" s="42">
        <v>11.12</v>
      </c>
      <c r="Q234" s="42">
        <v>15.37</v>
      </c>
      <c r="R234" s="42">
        <v>11.12</v>
      </c>
      <c r="S234" s="42">
        <v>15.37</v>
      </c>
      <c r="T234" s="42">
        <v>11.19</v>
      </c>
      <c r="U234" s="42">
        <v>15.47</v>
      </c>
      <c r="V234" s="42">
        <v>11.19</v>
      </c>
      <c r="W234" s="42">
        <v>15.47</v>
      </c>
      <c r="X234" s="42">
        <v>11.513</v>
      </c>
      <c r="Y234" s="42">
        <v>15.86</v>
      </c>
    </row>
  </sheetData>
  <dataConsolidate/>
  <mergeCells count="13">
    <mergeCell ref="X9:Y9"/>
    <mergeCell ref="G9:G10"/>
    <mergeCell ref="H9:I9"/>
    <mergeCell ref="J9:K9"/>
    <mergeCell ref="L9:O9"/>
    <mergeCell ref="P9:S9"/>
    <mergeCell ref="T9:W9"/>
    <mergeCell ref="F9:F10"/>
    <mergeCell ref="A9:A10"/>
    <mergeCell ref="B9:B10"/>
    <mergeCell ref="C9:C10"/>
    <mergeCell ref="D9:D10"/>
    <mergeCell ref="E9:E10"/>
  </mergeCells>
  <printOptions horizontalCentered="1"/>
  <pageMargins left="0" right="0" top="0" bottom="0" header="0.19685039370078741" footer="0.23622047244094491"/>
  <pageSetup paperSize="9" scale="34" fitToHeight="3" orientation="landscape" r:id="rId1"/>
  <headerFooter alignWithMargins="0">
    <oddFooter>&amp;L&amp;"Arial,Negrito"&amp;9AstraZeneca do Brasil Ltda.&amp;R&amp;"Arial,Negrito"&amp;9&amp;P/&amp;N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AZB</vt:lpstr>
      <vt:lpstr>AZB!Area_de_impressao</vt:lpstr>
      <vt:lpstr>AZB!Titulos_de_impressao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kpcq670</dc:creator>
  <cp:lastModifiedBy>EMILIO FERREIRA, Luiz E</cp:lastModifiedBy>
  <cp:lastPrinted>2016-09-26T14:36:42Z</cp:lastPrinted>
  <dcterms:created xsi:type="dcterms:W3CDTF">2016-09-23T16:49:52Z</dcterms:created>
  <dcterms:modified xsi:type="dcterms:W3CDTF">2017-03-30T23:43:15Z</dcterms:modified>
</cp:coreProperties>
</file>